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ul\Documents\BYRA\2015\"/>
    </mc:Choice>
  </mc:AlternateContent>
  <bookViews>
    <workbookView xWindow="0" yWindow="0" windowWidth="28800" windowHeight="11448"/>
  </bookViews>
  <sheets>
    <sheet name="Fleet 1" sheetId="11" r:id="rId1"/>
    <sheet name="Fleet 2" sheetId="15" r:id="rId2"/>
    <sheet name="Fleet 3" sheetId="16" r:id="rId3"/>
    <sheet name="Fleet 4" sheetId="17" r:id="rId4"/>
  </sheets>
  <definedNames>
    <definedName name="_xlnm.Print_Area" localSheetId="0">'Fleet 1'!$A$1:$R$11</definedName>
    <definedName name="_xlnm.Print_Area" localSheetId="1">'Fleet 2'!$A$1:$R$10</definedName>
    <definedName name="_xlnm.Print_Area" localSheetId="2">'Fleet 3'!$A$1:$R$21</definedName>
    <definedName name="_xlnm.Print_Area" localSheetId="3">'Fleet 4'!$A$1:$R$22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5" l="1"/>
  <c r="I36" i="15"/>
  <c r="I35" i="15"/>
  <c r="I34" i="15"/>
  <c r="I29" i="16"/>
  <c r="I28" i="16"/>
  <c r="I37" i="17"/>
  <c r="I36" i="17"/>
  <c r="I35" i="17"/>
  <c r="I34" i="17"/>
  <c r="I41" i="11"/>
  <c r="I40" i="11"/>
  <c r="I39" i="11"/>
  <c r="I38" i="11"/>
  <c r="I37" i="11"/>
  <c r="I33" i="15"/>
  <c r="I27" i="16"/>
  <c r="I33" i="17"/>
  <c r="I36" i="11"/>
</calcChain>
</file>

<file path=xl/comments1.xml><?xml version="1.0" encoding="utf-8"?>
<comments xmlns="http://schemas.openxmlformats.org/spreadsheetml/2006/main">
  <authors>
    <author>Michael Maloney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Includes 3 sec per mile for Roller Furler</t>
        </r>
      </text>
    </comment>
  </commentList>
</comments>
</file>

<file path=xl/comments2.xml><?xml version="1.0" encoding="utf-8"?>
<comments xmlns="http://schemas.openxmlformats.org/spreadsheetml/2006/main">
  <authors>
    <author>Michael Maloney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Michael Maloney:</t>
        </r>
        <r>
          <rPr>
            <sz val="9"/>
            <color indexed="81"/>
            <rFont val="Tahoma"/>
            <family val="2"/>
          </rPr>
          <t xml:space="preserve">
3 sec per mile for furler
</t>
        </r>
      </text>
    </comment>
    <comment ref="G10" authorId="0" shapeId="0">
      <text>
        <r>
          <rPr>
            <b/>
            <sz val="9"/>
            <color indexed="81"/>
            <rFont val="Tahoma"/>
            <charset val="1"/>
          </rPr>
          <t>Michael Maloney:</t>
        </r>
        <r>
          <rPr>
            <sz val="9"/>
            <color indexed="81"/>
            <rFont val="Tahoma"/>
            <charset val="1"/>
          </rPr>
          <t xml:space="preserve">
plus 6 secs for fixed prop and furler</t>
        </r>
      </text>
    </comment>
  </commentList>
</comments>
</file>

<file path=xl/sharedStrings.xml><?xml version="1.0" encoding="utf-8"?>
<sst xmlns="http://schemas.openxmlformats.org/spreadsheetml/2006/main" count="671" uniqueCount="90">
  <si>
    <t>Cal 25</t>
  </si>
  <si>
    <t>Majical</t>
  </si>
  <si>
    <t>Witten</t>
  </si>
  <si>
    <t>Alerion 20</t>
  </si>
  <si>
    <t>Destiny</t>
  </si>
  <si>
    <t>Whitt</t>
  </si>
  <si>
    <t>Harbor 20</t>
  </si>
  <si>
    <t>Stoic</t>
  </si>
  <si>
    <t>Hemler</t>
  </si>
  <si>
    <t>C&amp;C 25</t>
  </si>
  <si>
    <t>Severence</t>
  </si>
  <si>
    <t>Evans</t>
  </si>
  <si>
    <t>Pearson 26</t>
  </si>
  <si>
    <t>Fools Game</t>
  </si>
  <si>
    <t>Hull</t>
  </si>
  <si>
    <t>Behind</t>
  </si>
  <si>
    <t>Place</t>
  </si>
  <si>
    <t>Time</t>
  </si>
  <si>
    <t>Min.dd</t>
  </si>
  <si>
    <t>Sec.</t>
  </si>
  <si>
    <t>Min.</t>
  </si>
  <si>
    <t>Non-Spin*</t>
  </si>
  <si>
    <t>Spin*</t>
  </si>
  <si>
    <t>Sail #</t>
  </si>
  <si>
    <t>Boat</t>
  </si>
  <si>
    <t>Guest?</t>
  </si>
  <si>
    <t>Initials</t>
  </si>
  <si>
    <t>Boat Name</t>
  </si>
  <si>
    <t>Skipper</t>
  </si>
  <si>
    <t>Winner</t>
  </si>
  <si>
    <t>Adj.(2)</t>
  </si>
  <si>
    <t>Calc(1)</t>
  </si>
  <si>
    <t>Finish Time</t>
  </si>
  <si>
    <t>TCF</t>
  </si>
  <si>
    <t>Handicap</t>
  </si>
  <si>
    <t>H'cap</t>
  </si>
  <si>
    <t>to win</t>
  </si>
  <si>
    <t>Approx</t>
  </si>
  <si>
    <t>Bandit</t>
  </si>
  <si>
    <t>Boogie Board</t>
  </si>
  <si>
    <t>Catch 22</t>
  </si>
  <si>
    <t>J22</t>
  </si>
  <si>
    <t>Rascal</t>
  </si>
  <si>
    <t>Boat Ahead</t>
  </si>
  <si>
    <t/>
  </si>
  <si>
    <t>Cliborne</t>
  </si>
  <si>
    <t>Maloney</t>
  </si>
  <si>
    <t>Phillip</t>
  </si>
  <si>
    <t>Schiable</t>
  </si>
  <si>
    <t>J/24</t>
  </si>
  <si>
    <t>Forqurean</t>
  </si>
  <si>
    <t>Dark Horse</t>
  </si>
  <si>
    <t>Sampson</t>
  </si>
  <si>
    <t>Time Warp</t>
  </si>
  <si>
    <t>Perdue</t>
  </si>
  <si>
    <t>Miss Virginia</t>
  </si>
  <si>
    <t>Hunter 23.5</t>
  </si>
  <si>
    <t>Schraw</t>
  </si>
  <si>
    <t>Second Wind</t>
  </si>
  <si>
    <t>Ericson 23</t>
  </si>
  <si>
    <t>Miekina</t>
  </si>
  <si>
    <t>Tundra Swan</t>
  </si>
  <si>
    <t>Hunter 23</t>
  </si>
  <si>
    <t>Oginz</t>
  </si>
  <si>
    <t>Alarming</t>
  </si>
  <si>
    <t>S-2 9.2</t>
  </si>
  <si>
    <t>Forrester</t>
  </si>
  <si>
    <t>Got to Go</t>
  </si>
  <si>
    <t>Catalina 30</t>
  </si>
  <si>
    <t>Gearhart</t>
  </si>
  <si>
    <t>More Mischief</t>
  </si>
  <si>
    <t>Beneteau 285</t>
  </si>
  <si>
    <t>Tunnell</t>
  </si>
  <si>
    <t>Janet Anne</t>
  </si>
  <si>
    <t>Catalina 25</t>
  </si>
  <si>
    <t>Conover</t>
  </si>
  <si>
    <t>Columbia 29</t>
  </si>
  <si>
    <t>Willaway</t>
  </si>
  <si>
    <t>DNS</t>
  </si>
  <si>
    <t>5 to 7 mph steady winds; cold and rainy</t>
  </si>
  <si>
    <t>Date: April 26, 2015       ML Spring Regatta Race 3          RC: Theis</t>
  </si>
  <si>
    <t>Date: April 25, 2015       ML Spring Regatta Race 2          RC: Theis</t>
  </si>
  <si>
    <t>Date: April 25, 2015       ML Spring Regatta Race 1          RC: Theis</t>
  </si>
  <si>
    <t>DNF</t>
  </si>
  <si>
    <t>Blackwater Yacht Racing Association - ML Spring Regatta Race Results</t>
  </si>
  <si>
    <t>Regatta Summary Points</t>
  </si>
  <si>
    <t>Race 1</t>
  </si>
  <si>
    <t>Race 2</t>
  </si>
  <si>
    <t>Race 3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</si>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</sst>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4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"/>
      <name val="Calibri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indexed="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right"/>
    </xf>
    <xf numFmtId="2" fontId="2" fillId="0" borderId="9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1" fillId="2" borderId="3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/>
    </xf>
    <xf numFmtId="0" fontId="4" fillId="3" borderId="4" xfId="0" applyFont="1" applyFill="1" applyBorder="1"/>
    <xf numFmtId="0" fontId="3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5" xfId="0" applyFont="1" applyBorder="1"/>
    <xf numFmtId="0" fontId="10" fillId="0" borderId="1" xfId="0" applyFont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M41"/>
  <sheetViews>
    <sheetView tabSelected="1" workbookViewId="0">
      <selection activeCell="B38" sqref="B38"/>
    </sheetView>
  </sheetViews>
  <sheetFormatPr defaultRowHeight="14.4" x14ac:dyDescent="0.3"/>
  <cols>
    <col min="1" max="1" width="15.6640625" customWidth="1"/>
    <col min="2" max="2" width="16.5546875" customWidth="1"/>
    <col min="3" max="3" width="9.33203125" customWidth="1"/>
    <col min="4" max="4" width="9.6640625" customWidth="1"/>
    <col min="5" max="5" width="18.44140625" customWidth="1"/>
    <col min="6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3" width="9" customWidth="1"/>
    <col min="14" max="14" width="9.44140625" customWidth="1"/>
    <col min="15" max="15" width="8.6640625" style="1" customWidth="1"/>
    <col min="25" max="26" width="16" bestFit="1" customWidth="1"/>
    <col min="27" max="27" width="9.5546875" bestFit="1" customWidth="1"/>
    <col min="32" max="32" width="10.5546875" bestFit="1" customWidth="1"/>
  </cols>
  <sheetData>
    <row r="1" spans="1:39" ht="31.2" x14ac:dyDescent="0.6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2"/>
      <c r="Q1" s="22"/>
      <c r="R1" s="22"/>
    </row>
    <row r="2" spans="1:39" s="2" customFormat="1" ht="18.899999999999999" customHeight="1" thickBot="1" x14ac:dyDescent="0.4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3"/>
      <c r="Q2" s="23"/>
      <c r="R2" s="2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9" ht="18.899999999999999" customHeight="1" thickTop="1" x14ac:dyDescent="0.3">
      <c r="A3" s="41" t="s">
        <v>79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4" t="s">
        <v>17</v>
      </c>
      <c r="Q3" s="14" t="s">
        <v>17</v>
      </c>
      <c r="R3" s="24" t="s">
        <v>37</v>
      </c>
    </row>
    <row r="4" spans="1:39" s="2" customFormat="1" ht="18.899999999999999" customHeight="1" x14ac:dyDescent="0.35">
      <c r="A4" s="10"/>
      <c r="B4" s="10"/>
      <c r="C4" s="9"/>
      <c r="D4" s="9"/>
      <c r="E4" s="9"/>
      <c r="F4" s="9"/>
      <c r="G4" s="42" t="s">
        <v>34</v>
      </c>
      <c r="H4" s="42"/>
      <c r="I4" s="42" t="s">
        <v>33</v>
      </c>
      <c r="J4" s="42"/>
      <c r="K4" s="42" t="s">
        <v>32</v>
      </c>
      <c r="L4" s="42"/>
      <c r="M4" s="12" t="s">
        <v>31</v>
      </c>
      <c r="N4" s="12" t="s">
        <v>30</v>
      </c>
      <c r="O4" s="11"/>
      <c r="P4" s="15" t="s">
        <v>15</v>
      </c>
      <c r="Q4" s="15" t="s">
        <v>15</v>
      </c>
      <c r="R4" s="13" t="s">
        <v>35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1:39" s="2" customFormat="1" ht="18.899999999999999" customHeight="1" thickBot="1" x14ac:dyDescent="0.4">
      <c r="A5" s="8" t="s">
        <v>28</v>
      </c>
      <c r="B5" s="8" t="s">
        <v>27</v>
      </c>
      <c r="C5" s="12" t="s">
        <v>26</v>
      </c>
      <c r="D5" s="12" t="s">
        <v>25</v>
      </c>
      <c r="E5" s="12" t="s">
        <v>24</v>
      </c>
      <c r="F5" s="12" t="s">
        <v>23</v>
      </c>
      <c r="G5" s="12" t="s">
        <v>22</v>
      </c>
      <c r="H5" s="12" t="s">
        <v>21</v>
      </c>
      <c r="I5" s="12" t="s">
        <v>22</v>
      </c>
      <c r="J5" s="12" t="s">
        <v>21</v>
      </c>
      <c r="K5" s="12" t="s">
        <v>20</v>
      </c>
      <c r="L5" s="12" t="s">
        <v>19</v>
      </c>
      <c r="M5" s="12" t="s">
        <v>18</v>
      </c>
      <c r="N5" s="12" t="s">
        <v>17</v>
      </c>
      <c r="O5" s="11" t="s">
        <v>16</v>
      </c>
      <c r="P5" s="16" t="s">
        <v>29</v>
      </c>
      <c r="Q5" s="17" t="s">
        <v>43</v>
      </c>
      <c r="R5" s="13" t="s">
        <v>36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2" customFormat="1" ht="18.899999999999999" customHeight="1" thickTop="1" x14ac:dyDescent="0.35">
      <c r="A6" s="5" t="s">
        <v>45</v>
      </c>
      <c r="B6" s="5" t="s">
        <v>38</v>
      </c>
      <c r="C6" s="5"/>
      <c r="D6" s="5"/>
      <c r="E6" s="3" t="s">
        <v>49</v>
      </c>
      <c r="F6" s="3">
        <v>2792</v>
      </c>
      <c r="G6" s="3">
        <v>170</v>
      </c>
      <c r="H6" s="3">
        <v>185</v>
      </c>
      <c r="I6" s="6">
        <v>0.93457943925233644</v>
      </c>
      <c r="J6" s="6" t="s">
        <v>44</v>
      </c>
      <c r="K6" s="18">
        <v>36</v>
      </c>
      <c r="L6" s="3">
        <v>35</v>
      </c>
      <c r="M6" s="4">
        <v>36.583333333333336</v>
      </c>
      <c r="N6" s="4">
        <v>34.190031152647975</v>
      </c>
      <c r="O6" s="3">
        <v>2</v>
      </c>
      <c r="P6" s="19">
        <v>1.8691588785046704</v>
      </c>
      <c r="Q6" s="25">
        <v>1.8691588785046704</v>
      </c>
      <c r="R6" s="21">
        <v>232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s="2" customFormat="1" ht="18.899999999999999" customHeight="1" x14ac:dyDescent="0.35">
      <c r="A7" s="5" t="s">
        <v>50</v>
      </c>
      <c r="B7" s="5" t="s">
        <v>51</v>
      </c>
      <c r="C7" s="5"/>
      <c r="D7" s="5"/>
      <c r="E7" s="3" t="s">
        <v>49</v>
      </c>
      <c r="F7" s="3">
        <v>1024</v>
      </c>
      <c r="G7" s="3">
        <v>170</v>
      </c>
      <c r="H7" s="3">
        <v>185</v>
      </c>
      <c r="I7" s="6">
        <v>0.93457943925233644</v>
      </c>
      <c r="J7" s="6" t="s">
        <v>44</v>
      </c>
      <c r="K7" s="18">
        <v>36</v>
      </c>
      <c r="L7" s="3">
        <v>54</v>
      </c>
      <c r="M7" s="4">
        <v>36.9</v>
      </c>
      <c r="N7" s="4">
        <v>34.485981308411212</v>
      </c>
      <c r="O7" s="3">
        <v>3</v>
      </c>
      <c r="P7" s="20">
        <v>2.1651090342679069</v>
      </c>
      <c r="Q7" s="25">
        <v>0.29595015576323647</v>
      </c>
      <c r="R7" s="21">
        <v>242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s="2" customFormat="1" ht="18.899999999999999" customHeight="1" x14ac:dyDescent="0.35">
      <c r="A8" s="5" t="s">
        <v>46</v>
      </c>
      <c r="B8" s="5" t="s">
        <v>39</v>
      </c>
      <c r="C8" s="5"/>
      <c r="D8" s="5"/>
      <c r="E8" s="3" t="s">
        <v>49</v>
      </c>
      <c r="F8" s="3">
        <v>1742</v>
      </c>
      <c r="G8" s="3">
        <v>170</v>
      </c>
      <c r="H8" s="3">
        <v>185</v>
      </c>
      <c r="I8" s="6">
        <v>0.93457943925233644</v>
      </c>
      <c r="J8" s="6" t="s">
        <v>44</v>
      </c>
      <c r="K8" s="18">
        <v>38</v>
      </c>
      <c r="L8" s="3">
        <v>47</v>
      </c>
      <c r="M8" s="4">
        <v>38.783333333333331</v>
      </c>
      <c r="N8" s="4">
        <v>36.246105919003114</v>
      </c>
      <c r="O8" s="3">
        <v>4</v>
      </c>
      <c r="P8" s="20">
        <v>3.9252336448598086</v>
      </c>
      <c r="Q8" s="25">
        <v>1.7601246105919017</v>
      </c>
      <c r="R8" s="21">
        <v>300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s="2" customFormat="1" ht="18.899999999999999" customHeight="1" x14ac:dyDescent="0.35">
      <c r="A9" s="5" t="s">
        <v>47</v>
      </c>
      <c r="B9" s="5" t="s">
        <v>42</v>
      </c>
      <c r="C9" s="5"/>
      <c r="D9" s="5"/>
      <c r="E9" s="3" t="s">
        <v>49</v>
      </c>
      <c r="F9" s="3">
        <v>3511</v>
      </c>
      <c r="G9" s="3">
        <v>170</v>
      </c>
      <c r="H9" s="3">
        <v>185</v>
      </c>
      <c r="I9" s="6">
        <v>0.93457943925233644</v>
      </c>
      <c r="J9" s="6" t="s">
        <v>44</v>
      </c>
      <c r="K9" s="18">
        <v>34</v>
      </c>
      <c r="L9" s="3">
        <v>35</v>
      </c>
      <c r="M9" s="4">
        <v>34.583333333333336</v>
      </c>
      <c r="N9" s="4">
        <v>32.320872274143305</v>
      </c>
      <c r="O9" s="3">
        <v>1</v>
      </c>
      <c r="P9" s="20">
        <v>0</v>
      </c>
      <c r="Q9" s="25"/>
      <c r="R9" s="21">
        <v>170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s="2" customFormat="1" ht="18.899999999999999" customHeight="1" x14ac:dyDescent="0.35">
      <c r="A10" s="5" t="s">
        <v>52</v>
      </c>
      <c r="B10" s="5" t="s">
        <v>53</v>
      </c>
      <c r="C10" s="5"/>
      <c r="D10" s="5"/>
      <c r="E10" s="3" t="s">
        <v>49</v>
      </c>
      <c r="F10" s="3">
        <v>1248</v>
      </c>
      <c r="G10" s="3">
        <v>170</v>
      </c>
      <c r="H10" s="3">
        <v>185</v>
      </c>
      <c r="I10" s="6">
        <v>0.93457943925233644</v>
      </c>
      <c r="J10" s="6" t="s">
        <v>44</v>
      </c>
      <c r="K10" s="18">
        <v>48</v>
      </c>
      <c r="L10" s="3">
        <v>44</v>
      </c>
      <c r="M10" s="4">
        <v>48.733333333333334</v>
      </c>
      <c r="N10" s="4">
        <v>45.545171339563865</v>
      </c>
      <c r="O10" s="3">
        <v>6</v>
      </c>
      <c r="P10" s="20">
        <v>13.22429906542056</v>
      </c>
      <c r="Q10" s="25">
        <v>6.0527541312692179</v>
      </c>
      <c r="R10" s="21">
        <v>608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s="2" customFormat="1" ht="18.899999999999999" customHeight="1" x14ac:dyDescent="0.35">
      <c r="A11" s="5" t="s">
        <v>48</v>
      </c>
      <c r="B11" s="7" t="s">
        <v>40</v>
      </c>
      <c r="C11" s="5"/>
      <c r="D11" s="5"/>
      <c r="E11" s="3" t="s">
        <v>41</v>
      </c>
      <c r="F11" s="3">
        <v>826</v>
      </c>
      <c r="G11" s="3">
        <v>177</v>
      </c>
      <c r="H11" s="3">
        <v>192</v>
      </c>
      <c r="I11" s="6">
        <v>0.92850510677808729</v>
      </c>
      <c r="J11" s="6" t="s">
        <v>44</v>
      </c>
      <c r="K11" s="18">
        <v>42</v>
      </c>
      <c r="L11" s="3">
        <v>32</v>
      </c>
      <c r="M11" s="4">
        <v>42.533333333333331</v>
      </c>
      <c r="N11" s="4">
        <v>39.492417208294647</v>
      </c>
      <c r="O11" s="3">
        <v>5</v>
      </c>
      <c r="P11" s="20">
        <v>7.171544934151342</v>
      </c>
      <c r="Q11" s="25">
        <v>3.2463112892915333</v>
      </c>
      <c r="R11" s="21">
        <v>416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8.899999999999999" customHeight="1" x14ac:dyDescent="0.35">
      <c r="A12" s="40" t="s">
        <v>81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39" ht="18.899999999999999" customHeight="1" thickBot="1" x14ac:dyDescent="0.35">
      <c r="A13" s="43" t="s">
        <v>79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</row>
    <row r="14" spans="1:39" ht="18.899999999999999" customHeight="1" thickTop="1" x14ac:dyDescent="0.35">
      <c r="A14" s="28"/>
      <c r="B14" s="28"/>
      <c r="C14" s="29"/>
      <c r="D14" s="29"/>
      <c r="E14" s="29"/>
      <c r="F14" s="29"/>
      <c r="G14" s="44"/>
      <c r="H14" s="44"/>
      <c r="I14" s="44"/>
      <c r="J14" s="44"/>
      <c r="K14" s="44"/>
      <c r="L14" s="44"/>
      <c r="M14" s="30"/>
      <c r="N14" s="30"/>
      <c r="O14" s="31"/>
      <c r="P14" s="14" t="s">
        <v>17</v>
      </c>
      <c r="Q14" s="14" t="s">
        <v>17</v>
      </c>
      <c r="R14" s="24" t="s">
        <v>37</v>
      </c>
    </row>
    <row r="15" spans="1:39" ht="18.899999999999999" customHeight="1" x14ac:dyDescent="0.35">
      <c r="A15" s="8"/>
      <c r="B15" s="8"/>
      <c r="C15" s="27"/>
      <c r="D15" s="27"/>
      <c r="E15" s="27"/>
      <c r="F15" s="27"/>
      <c r="G15" s="27" t="s">
        <v>34</v>
      </c>
      <c r="H15" s="27"/>
      <c r="I15" s="27" t="s">
        <v>33</v>
      </c>
      <c r="J15" s="27"/>
      <c r="K15" s="27" t="s">
        <v>32</v>
      </c>
      <c r="L15" s="27"/>
      <c r="M15" s="27" t="s">
        <v>31</v>
      </c>
      <c r="N15" s="27" t="s">
        <v>30</v>
      </c>
      <c r="O15" s="11"/>
      <c r="P15" s="15" t="s">
        <v>15</v>
      </c>
      <c r="Q15" s="15" t="s">
        <v>15</v>
      </c>
      <c r="R15" s="13" t="s">
        <v>35</v>
      </c>
    </row>
    <row r="16" spans="1:39" ht="18.899999999999999" customHeight="1" thickBot="1" x14ac:dyDescent="0.4">
      <c r="A16" s="8" t="s">
        <v>28</v>
      </c>
      <c r="B16" s="8" t="s">
        <v>27</v>
      </c>
      <c r="C16" s="27" t="s">
        <v>26</v>
      </c>
      <c r="D16" s="27" t="s">
        <v>25</v>
      </c>
      <c r="E16" s="27" t="s">
        <v>24</v>
      </c>
      <c r="F16" s="27" t="s">
        <v>23</v>
      </c>
      <c r="G16" s="27" t="s">
        <v>22</v>
      </c>
      <c r="H16" s="27" t="s">
        <v>21</v>
      </c>
      <c r="I16" s="27" t="s">
        <v>22</v>
      </c>
      <c r="J16" s="27" t="s">
        <v>21</v>
      </c>
      <c r="K16" s="27" t="s">
        <v>20</v>
      </c>
      <c r="L16" s="27" t="s">
        <v>19</v>
      </c>
      <c r="M16" s="27" t="s">
        <v>18</v>
      </c>
      <c r="N16" s="27" t="s">
        <v>17</v>
      </c>
      <c r="O16" s="11" t="s">
        <v>16</v>
      </c>
      <c r="P16" s="16" t="s">
        <v>29</v>
      </c>
      <c r="Q16" s="17" t="s">
        <v>43</v>
      </c>
      <c r="R16" s="13" t="s">
        <v>36</v>
      </c>
    </row>
    <row r="17" spans="1:18" ht="18.899999999999999" customHeight="1" thickTop="1" x14ac:dyDescent="0.35">
      <c r="A17" s="5" t="s">
        <v>45</v>
      </c>
      <c r="B17" s="5" t="s">
        <v>38</v>
      </c>
      <c r="C17" s="5"/>
      <c r="D17" s="5"/>
      <c r="E17" s="3" t="s">
        <v>49</v>
      </c>
      <c r="F17" s="3">
        <v>2792</v>
      </c>
      <c r="G17" s="3">
        <v>170</v>
      </c>
      <c r="H17" s="3">
        <v>185</v>
      </c>
      <c r="I17" s="6">
        <v>0.93457943925233644</v>
      </c>
      <c r="J17" s="6" t="s">
        <v>44</v>
      </c>
      <c r="K17" s="18">
        <v>57</v>
      </c>
      <c r="L17" s="3">
        <v>25</v>
      </c>
      <c r="M17" s="4">
        <v>57.416666666666664</v>
      </c>
      <c r="N17" s="4">
        <v>53.660436137071649</v>
      </c>
      <c r="O17" s="3">
        <v>3</v>
      </c>
      <c r="P17" s="19">
        <v>1.9470404984423624</v>
      </c>
      <c r="Q17" s="25">
        <v>0.20249221183799904</v>
      </c>
      <c r="R17" s="21">
        <v>210</v>
      </c>
    </row>
    <row r="18" spans="1:18" ht="18.899999999999999" customHeight="1" x14ac:dyDescent="0.35">
      <c r="A18" s="5" t="s">
        <v>50</v>
      </c>
      <c r="B18" s="5" t="s">
        <v>51</v>
      </c>
      <c r="C18" s="5"/>
      <c r="D18" s="5"/>
      <c r="E18" s="3" t="s">
        <v>49</v>
      </c>
      <c r="F18" s="3">
        <v>1024</v>
      </c>
      <c r="G18" s="3">
        <v>170</v>
      </c>
      <c r="H18" s="3">
        <v>185</v>
      </c>
      <c r="I18" s="6">
        <v>0.93457943925233644</v>
      </c>
      <c r="J18" s="6" t="s">
        <v>44</v>
      </c>
      <c r="K18" s="18">
        <v>57</v>
      </c>
      <c r="L18" s="3">
        <v>12</v>
      </c>
      <c r="M18" s="4">
        <v>57.2</v>
      </c>
      <c r="N18" s="4">
        <v>53.45794392523365</v>
      </c>
      <c r="O18" s="3">
        <v>2</v>
      </c>
      <c r="P18" s="20">
        <v>1.7445482866043633</v>
      </c>
      <c r="Q18" s="25">
        <v>1.7445482866043633</v>
      </c>
      <c r="R18" s="21">
        <v>206</v>
      </c>
    </row>
    <row r="19" spans="1:18" ht="18.899999999999999" customHeight="1" x14ac:dyDescent="0.35">
      <c r="A19" s="5" t="s">
        <v>46</v>
      </c>
      <c r="B19" s="5" t="s">
        <v>39</v>
      </c>
      <c r="C19" s="5"/>
      <c r="D19" s="5"/>
      <c r="E19" s="3" t="s">
        <v>49</v>
      </c>
      <c r="F19" s="3">
        <v>1742</v>
      </c>
      <c r="G19" s="3">
        <v>170</v>
      </c>
      <c r="H19" s="3">
        <v>185</v>
      </c>
      <c r="I19" s="6">
        <v>0.93457943925233644</v>
      </c>
      <c r="J19" s="6" t="s">
        <v>44</v>
      </c>
      <c r="K19" s="18">
        <v>59</v>
      </c>
      <c r="L19" s="3">
        <v>10</v>
      </c>
      <c r="M19" s="4">
        <v>59.166666666666664</v>
      </c>
      <c r="N19" s="4">
        <v>55.295950155763236</v>
      </c>
      <c r="O19" s="3">
        <v>4</v>
      </c>
      <c r="P19" s="20">
        <v>3.5825545171339499</v>
      </c>
      <c r="Q19" s="25">
        <v>1.6355140186915875</v>
      </c>
      <c r="R19" s="21">
        <v>244</v>
      </c>
    </row>
    <row r="20" spans="1:18" ht="18.899999999999999" customHeight="1" x14ac:dyDescent="0.35">
      <c r="A20" s="5" t="s">
        <v>47</v>
      </c>
      <c r="B20" s="5" t="s">
        <v>42</v>
      </c>
      <c r="C20" s="5"/>
      <c r="D20" s="5"/>
      <c r="E20" s="3" t="s">
        <v>49</v>
      </c>
      <c r="F20" s="3">
        <v>3511</v>
      </c>
      <c r="G20" s="3">
        <v>170</v>
      </c>
      <c r="H20" s="3">
        <v>185</v>
      </c>
      <c r="I20" s="6">
        <v>0.93457943925233644</v>
      </c>
      <c r="J20" s="6" t="s">
        <v>44</v>
      </c>
      <c r="K20" s="18">
        <v>55</v>
      </c>
      <c r="L20" s="3">
        <v>20</v>
      </c>
      <c r="M20" s="4">
        <v>55.333333333333336</v>
      </c>
      <c r="N20" s="4">
        <v>51.713395638629287</v>
      </c>
      <c r="O20" s="3">
        <v>1</v>
      </c>
      <c r="P20" s="20">
        <v>0</v>
      </c>
      <c r="Q20" s="25"/>
      <c r="R20" s="21">
        <v>170</v>
      </c>
    </row>
    <row r="21" spans="1:18" ht="18.899999999999999" customHeight="1" x14ac:dyDescent="0.35">
      <c r="A21" s="5" t="s">
        <v>52</v>
      </c>
      <c r="B21" s="5" t="s">
        <v>53</v>
      </c>
      <c r="C21" s="5"/>
      <c r="D21" s="5"/>
      <c r="E21" s="3" t="s">
        <v>49</v>
      </c>
      <c r="F21" s="3">
        <v>1248</v>
      </c>
      <c r="G21" s="3">
        <v>170</v>
      </c>
      <c r="H21" s="3">
        <v>185</v>
      </c>
      <c r="I21" s="6">
        <v>0.93457943925233644</v>
      </c>
      <c r="J21" s="6" t="s">
        <v>44</v>
      </c>
      <c r="K21" s="18">
        <v>92</v>
      </c>
      <c r="L21" s="3">
        <v>0</v>
      </c>
      <c r="M21" s="4">
        <v>92</v>
      </c>
      <c r="N21" s="4">
        <v>85.981308411214954</v>
      </c>
      <c r="O21" s="3">
        <v>6</v>
      </c>
      <c r="P21" s="20">
        <v>34.267912772585667</v>
      </c>
      <c r="Q21" s="25">
        <v>23.663140661292339</v>
      </c>
      <c r="R21" s="21">
        <v>879</v>
      </c>
    </row>
    <row r="22" spans="1:18" ht="18.899999999999999" customHeight="1" x14ac:dyDescent="0.35">
      <c r="A22" s="5" t="s">
        <v>48</v>
      </c>
      <c r="B22" s="7" t="s">
        <v>40</v>
      </c>
      <c r="C22" s="5"/>
      <c r="D22" s="5"/>
      <c r="E22" s="3" t="s">
        <v>41</v>
      </c>
      <c r="F22" s="3">
        <v>826</v>
      </c>
      <c r="G22" s="3">
        <v>177</v>
      </c>
      <c r="H22" s="3">
        <v>192</v>
      </c>
      <c r="I22" s="6">
        <v>0.92850510677808729</v>
      </c>
      <c r="J22" s="6" t="s">
        <v>44</v>
      </c>
      <c r="K22" s="18">
        <v>67</v>
      </c>
      <c r="L22" s="3">
        <v>7</v>
      </c>
      <c r="M22" s="4">
        <v>67.11666666666666</v>
      </c>
      <c r="N22" s="4">
        <v>62.318167749922615</v>
      </c>
      <c r="O22" s="3">
        <v>5</v>
      </c>
      <c r="P22" s="20">
        <v>10.604772111293329</v>
      </c>
      <c r="Q22" s="25">
        <v>7.022217594159379</v>
      </c>
      <c r="R22" s="21">
        <v>398</v>
      </c>
    </row>
    <row r="23" spans="1:18" ht="18.899999999999999" customHeight="1" x14ac:dyDescent="0.35">
      <c r="A23" s="40" t="s">
        <v>80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8" ht="18.899999999999999" customHeight="1" thickBot="1" x14ac:dyDescent="0.35">
      <c r="A24" s="43" t="s">
        <v>79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</row>
    <row r="25" spans="1:18" ht="18.899999999999999" customHeight="1" thickTop="1" x14ac:dyDescent="0.3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14" t="s">
        <v>17</v>
      </c>
      <c r="Q25" s="14" t="s">
        <v>17</v>
      </c>
      <c r="R25" s="24" t="s">
        <v>37</v>
      </c>
    </row>
    <row r="26" spans="1:18" ht="18.899999999999999" customHeight="1" x14ac:dyDescent="0.35">
      <c r="A26" s="10"/>
      <c r="B26" s="10"/>
      <c r="C26" s="9"/>
      <c r="D26" s="9"/>
      <c r="E26" s="9"/>
      <c r="F26" s="9"/>
      <c r="G26" s="42" t="s">
        <v>34</v>
      </c>
      <c r="H26" s="42"/>
      <c r="I26" s="42" t="s">
        <v>33</v>
      </c>
      <c r="J26" s="42"/>
      <c r="K26" s="42" t="s">
        <v>32</v>
      </c>
      <c r="L26" s="42"/>
      <c r="M26" s="27" t="s">
        <v>31</v>
      </c>
      <c r="N26" s="27" t="s">
        <v>30</v>
      </c>
      <c r="O26" s="11"/>
      <c r="P26" s="15" t="s">
        <v>15</v>
      </c>
      <c r="Q26" s="15" t="s">
        <v>15</v>
      </c>
      <c r="R26" s="13" t="s">
        <v>35</v>
      </c>
    </row>
    <row r="27" spans="1:18" ht="18.899999999999999" customHeight="1" thickBot="1" x14ac:dyDescent="0.4">
      <c r="A27" s="8" t="s">
        <v>28</v>
      </c>
      <c r="B27" s="8" t="s">
        <v>27</v>
      </c>
      <c r="C27" s="27" t="s">
        <v>26</v>
      </c>
      <c r="D27" s="27" t="s">
        <v>25</v>
      </c>
      <c r="E27" s="27" t="s">
        <v>24</v>
      </c>
      <c r="F27" s="27" t="s">
        <v>23</v>
      </c>
      <c r="G27" s="27" t="s">
        <v>22</v>
      </c>
      <c r="H27" s="27" t="s">
        <v>21</v>
      </c>
      <c r="I27" s="27" t="s">
        <v>22</v>
      </c>
      <c r="J27" s="27" t="s">
        <v>21</v>
      </c>
      <c r="K27" s="27" t="s">
        <v>20</v>
      </c>
      <c r="L27" s="27" t="s">
        <v>19</v>
      </c>
      <c r="M27" s="27" t="s">
        <v>18</v>
      </c>
      <c r="N27" s="27" t="s">
        <v>17</v>
      </c>
      <c r="O27" s="11" t="s">
        <v>16</v>
      </c>
      <c r="P27" s="16" t="s">
        <v>29</v>
      </c>
      <c r="Q27" s="17" t="s">
        <v>43</v>
      </c>
      <c r="R27" s="13" t="s">
        <v>36</v>
      </c>
    </row>
    <row r="28" spans="1:18" ht="18.899999999999999" customHeight="1" thickTop="1" x14ac:dyDescent="0.35">
      <c r="A28" s="5" t="s">
        <v>45</v>
      </c>
      <c r="B28" s="5" t="s">
        <v>38</v>
      </c>
      <c r="C28" s="5"/>
      <c r="D28" s="5"/>
      <c r="E28" s="3" t="s">
        <v>49</v>
      </c>
      <c r="F28" s="3">
        <v>2792</v>
      </c>
      <c r="G28" s="3">
        <v>170</v>
      </c>
      <c r="H28" s="3">
        <v>185</v>
      </c>
      <c r="I28" s="6">
        <v>0.93457943925233644</v>
      </c>
      <c r="J28" s="6" t="s">
        <v>44</v>
      </c>
      <c r="K28" s="18">
        <v>98</v>
      </c>
      <c r="L28" s="3">
        <v>53</v>
      </c>
      <c r="M28" s="4">
        <v>98.88333333333334</v>
      </c>
      <c r="N28" s="4">
        <v>92.414330218068542</v>
      </c>
      <c r="O28" s="3">
        <v>2</v>
      </c>
      <c r="P28" s="19">
        <v>1.4797507788162108</v>
      </c>
      <c r="Q28" s="25">
        <v>1.4797507788162108</v>
      </c>
      <c r="R28" s="21">
        <v>187</v>
      </c>
    </row>
    <row r="29" spans="1:18" ht="18.899999999999999" customHeight="1" x14ac:dyDescent="0.35">
      <c r="A29" s="5" t="s">
        <v>50</v>
      </c>
      <c r="B29" s="5" t="s">
        <v>51</v>
      </c>
      <c r="C29" s="5"/>
      <c r="D29" s="5"/>
      <c r="E29" s="3" t="s">
        <v>49</v>
      </c>
      <c r="F29" s="3">
        <v>1024</v>
      </c>
      <c r="G29" s="3">
        <v>170</v>
      </c>
      <c r="H29" s="3">
        <v>185</v>
      </c>
      <c r="I29" s="6">
        <v>0.93457943925233644</v>
      </c>
      <c r="J29" s="6" t="s">
        <v>44</v>
      </c>
      <c r="K29" s="18">
        <v>100</v>
      </c>
      <c r="L29" s="3">
        <v>2</v>
      </c>
      <c r="M29" s="4">
        <v>100.03333333333333</v>
      </c>
      <c r="N29" s="4">
        <v>93.489096573208727</v>
      </c>
      <c r="O29" s="3">
        <v>3</v>
      </c>
      <c r="P29" s="20">
        <v>2.554517133956395</v>
      </c>
      <c r="Q29" s="25">
        <v>1.0747663551401843</v>
      </c>
      <c r="R29" s="21">
        <v>200</v>
      </c>
    </row>
    <row r="30" spans="1:18" ht="18.899999999999999" customHeight="1" x14ac:dyDescent="0.35">
      <c r="A30" s="5" t="s">
        <v>46</v>
      </c>
      <c r="B30" s="5" t="s">
        <v>39</v>
      </c>
      <c r="C30" s="5"/>
      <c r="D30" s="5"/>
      <c r="E30" s="3" t="s">
        <v>49</v>
      </c>
      <c r="F30" s="3">
        <v>1742</v>
      </c>
      <c r="G30" s="3">
        <v>170</v>
      </c>
      <c r="H30" s="3">
        <v>185</v>
      </c>
      <c r="I30" s="6">
        <v>0.93457943925233644</v>
      </c>
      <c r="J30" s="6" t="s">
        <v>44</v>
      </c>
      <c r="K30" s="18">
        <v>100</v>
      </c>
      <c r="L30" s="3">
        <v>33</v>
      </c>
      <c r="M30" s="4">
        <v>100.55</v>
      </c>
      <c r="N30" s="4">
        <v>93.971962616822424</v>
      </c>
      <c r="O30" s="3">
        <v>4</v>
      </c>
      <c r="P30" s="20">
        <v>3.0373831775700921</v>
      </c>
      <c r="Q30" s="25">
        <v>0.48286604361369712</v>
      </c>
      <c r="R30" s="21">
        <v>206</v>
      </c>
    </row>
    <row r="31" spans="1:18" ht="18.899999999999999" customHeight="1" x14ac:dyDescent="0.35">
      <c r="A31" s="5" t="s">
        <v>47</v>
      </c>
      <c r="B31" s="5" t="s">
        <v>42</v>
      </c>
      <c r="C31" s="5"/>
      <c r="D31" s="5"/>
      <c r="E31" s="3" t="s">
        <v>49</v>
      </c>
      <c r="F31" s="3">
        <v>3511</v>
      </c>
      <c r="G31" s="3">
        <v>170</v>
      </c>
      <c r="H31" s="3">
        <v>185</v>
      </c>
      <c r="I31" s="6">
        <v>0.93457943925233644</v>
      </c>
      <c r="J31" s="6" t="s">
        <v>44</v>
      </c>
      <c r="K31" s="18">
        <v>97</v>
      </c>
      <c r="L31" s="3">
        <v>18</v>
      </c>
      <c r="M31" s="4">
        <v>97.3</v>
      </c>
      <c r="N31" s="4">
        <v>90.934579439252332</v>
      </c>
      <c r="O31" s="3">
        <v>1</v>
      </c>
      <c r="P31" s="20">
        <v>0</v>
      </c>
      <c r="Q31" s="25"/>
      <c r="R31" s="21">
        <v>170</v>
      </c>
    </row>
    <row r="32" spans="1:18" ht="18.899999999999999" customHeight="1" x14ac:dyDescent="0.35">
      <c r="A32" s="5" t="s">
        <v>52</v>
      </c>
      <c r="B32" s="5" t="s">
        <v>53</v>
      </c>
      <c r="C32" s="5"/>
      <c r="D32" s="5"/>
      <c r="E32" s="3" t="s">
        <v>49</v>
      </c>
      <c r="F32" s="3">
        <v>1248</v>
      </c>
      <c r="G32" s="3">
        <v>170</v>
      </c>
      <c r="H32" s="3">
        <v>185</v>
      </c>
      <c r="I32" s="6">
        <v>0.93457943925233644</v>
      </c>
      <c r="J32" s="6" t="s">
        <v>44</v>
      </c>
      <c r="K32" s="18">
        <v>117</v>
      </c>
      <c r="L32" s="3">
        <v>48</v>
      </c>
      <c r="M32" s="4">
        <v>117.8</v>
      </c>
      <c r="N32" s="4">
        <v>110.09345794392523</v>
      </c>
      <c r="O32" s="3">
        <v>6</v>
      </c>
      <c r="P32" s="20">
        <v>19.158878504672899</v>
      </c>
      <c r="Q32" s="25">
        <v>8.8554511348877867</v>
      </c>
      <c r="R32" s="21">
        <v>395</v>
      </c>
    </row>
    <row r="33" spans="1:18" ht="18.899999999999999" customHeight="1" x14ac:dyDescent="0.35">
      <c r="A33" s="5" t="s">
        <v>48</v>
      </c>
      <c r="B33" s="7" t="s">
        <v>40</v>
      </c>
      <c r="C33" s="5"/>
      <c r="D33" s="5"/>
      <c r="E33" s="3" t="s">
        <v>41</v>
      </c>
      <c r="F33" s="3">
        <v>826</v>
      </c>
      <c r="G33" s="3">
        <v>177</v>
      </c>
      <c r="H33" s="3">
        <v>192</v>
      </c>
      <c r="I33" s="6">
        <v>0.92850510677808729</v>
      </c>
      <c r="J33" s="6" t="s">
        <v>44</v>
      </c>
      <c r="K33" s="18">
        <v>109</v>
      </c>
      <c r="L33" s="3">
        <v>2</v>
      </c>
      <c r="M33" s="4">
        <v>109.03333333333333</v>
      </c>
      <c r="N33" s="4">
        <v>101.23800680903744</v>
      </c>
      <c r="O33" s="3">
        <v>5</v>
      </c>
      <c r="P33" s="20">
        <v>10.303427369785112</v>
      </c>
      <c r="Q33" s="25">
        <v>7.2660441922150198</v>
      </c>
      <c r="R33" s="21">
        <v>299</v>
      </c>
    </row>
    <row r="34" spans="1:18" ht="33.6" x14ac:dyDescent="0.65">
      <c r="A34" s="33" t="s">
        <v>85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</row>
    <row r="35" spans="1:18" x14ac:dyDescent="0.3">
      <c r="F35" s="35" t="s">
        <v>86</v>
      </c>
      <c r="G35" s="35" t="s">
        <v>87</v>
      </c>
      <c r="H35" s="35" t="s">
        <v>88</v>
      </c>
      <c r="I35" s="35" t="s">
        <v>89</v>
      </c>
    </row>
    <row r="36" spans="1:18" ht="18" x14ac:dyDescent="0.35">
      <c r="E36" s="37" t="s">
        <v>45</v>
      </c>
      <c r="F36" s="38">
        <v>2</v>
      </c>
      <c r="G36" s="38">
        <v>3</v>
      </c>
      <c r="H36" s="38">
        <v>2</v>
      </c>
      <c r="I36" s="38">
        <f>SUM(F36:H36)</f>
        <v>7</v>
      </c>
    </row>
    <row r="37" spans="1:18" ht="18" x14ac:dyDescent="0.35">
      <c r="E37" s="37" t="s">
        <v>50</v>
      </c>
      <c r="F37" s="38">
        <v>3</v>
      </c>
      <c r="G37" s="38">
        <v>2</v>
      </c>
      <c r="H37" s="38">
        <v>3</v>
      </c>
      <c r="I37" s="38">
        <f t="shared" ref="I37:I41" si="0">SUM(F37:H37)</f>
        <v>8</v>
      </c>
    </row>
    <row r="38" spans="1:18" ht="18" x14ac:dyDescent="0.35">
      <c r="E38" s="37" t="s">
        <v>46</v>
      </c>
      <c r="F38" s="38">
        <v>4</v>
      </c>
      <c r="G38" s="38">
        <v>4</v>
      </c>
      <c r="H38" s="38">
        <v>4</v>
      </c>
      <c r="I38" s="38">
        <f t="shared" si="0"/>
        <v>12</v>
      </c>
    </row>
    <row r="39" spans="1:18" ht="18" x14ac:dyDescent="0.35">
      <c r="E39" s="37" t="s">
        <v>47</v>
      </c>
      <c r="F39" s="38">
        <v>1</v>
      </c>
      <c r="G39" s="38">
        <v>1</v>
      </c>
      <c r="H39" s="38">
        <v>1</v>
      </c>
      <c r="I39" s="38">
        <f t="shared" si="0"/>
        <v>3</v>
      </c>
    </row>
    <row r="40" spans="1:18" ht="18" x14ac:dyDescent="0.35">
      <c r="E40" s="37" t="s">
        <v>52</v>
      </c>
      <c r="F40" s="38">
        <v>6</v>
      </c>
      <c r="G40" s="38">
        <v>6</v>
      </c>
      <c r="H40" s="38">
        <v>6</v>
      </c>
      <c r="I40" s="38">
        <f t="shared" si="0"/>
        <v>18</v>
      </c>
    </row>
    <row r="41" spans="1:18" ht="18" x14ac:dyDescent="0.35">
      <c r="E41" s="37" t="s">
        <v>48</v>
      </c>
      <c r="F41" s="38">
        <v>5</v>
      </c>
      <c r="G41" s="38">
        <v>5</v>
      </c>
      <c r="H41" s="38">
        <v>5</v>
      </c>
      <c r="I41" s="38">
        <f t="shared" si="0"/>
        <v>15</v>
      </c>
    </row>
  </sheetData>
  <sortState ref="AB10:AE24">
    <sortCondition ref="AB10:AB24"/>
  </sortState>
  <mergeCells count="17">
    <mergeCell ref="A23:O23"/>
    <mergeCell ref="A24:O24"/>
    <mergeCell ref="A25:O25"/>
    <mergeCell ref="G26:H26"/>
    <mergeCell ref="I26:J26"/>
    <mergeCell ref="K26:L26"/>
    <mergeCell ref="A12:O12"/>
    <mergeCell ref="A13:O13"/>
    <mergeCell ref="G14:H14"/>
    <mergeCell ref="I14:J14"/>
    <mergeCell ref="K14:L14"/>
    <mergeCell ref="A1:O1"/>
    <mergeCell ref="A2:O2"/>
    <mergeCell ref="A3:O3"/>
    <mergeCell ref="G4:H4"/>
    <mergeCell ref="I4:J4"/>
    <mergeCell ref="K4:L4"/>
  </mergeCells>
  <printOptions horizontalCentered="1" verticalCentered="1"/>
  <pageMargins left="0.2" right="0.2" top="0.75" bottom="0.5" header="0.3" footer="0.05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L37"/>
  <sheetViews>
    <sheetView workbookViewId="0">
      <selection activeCell="F36" sqref="F36"/>
    </sheetView>
  </sheetViews>
  <sheetFormatPr defaultRowHeight="14.4" x14ac:dyDescent="0.3"/>
  <cols>
    <col min="1" max="1" width="15.6640625" customWidth="1"/>
    <col min="2" max="2" width="16.5546875" customWidth="1"/>
    <col min="3" max="3" width="9.33203125" customWidth="1"/>
    <col min="4" max="4" width="9.6640625" customWidth="1"/>
    <col min="5" max="5" width="18.44140625" customWidth="1"/>
    <col min="6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3" width="9" customWidth="1"/>
    <col min="14" max="14" width="9.44140625" customWidth="1"/>
    <col min="15" max="15" width="8.6640625" style="1" customWidth="1"/>
    <col min="24" max="25" width="16" bestFit="1" customWidth="1"/>
    <col min="26" max="26" width="9.5546875" bestFit="1" customWidth="1"/>
    <col min="31" max="31" width="10.5546875" bestFit="1" customWidth="1"/>
  </cols>
  <sheetData>
    <row r="1" spans="1:38" ht="31.2" x14ac:dyDescent="0.6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2"/>
      <c r="Q1" s="22"/>
      <c r="R1" s="22"/>
    </row>
    <row r="2" spans="1:38" s="2" customFormat="1" ht="18.899999999999999" customHeight="1" thickBot="1" x14ac:dyDescent="0.4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3"/>
      <c r="Q2" s="23"/>
      <c r="R2" s="2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8" ht="18.899999999999999" customHeight="1" thickTop="1" x14ac:dyDescent="0.3">
      <c r="A3" s="41" t="s">
        <v>79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4" t="s">
        <v>17</v>
      </c>
      <c r="Q3" s="14" t="s">
        <v>17</v>
      </c>
      <c r="R3" s="24" t="s">
        <v>37</v>
      </c>
    </row>
    <row r="4" spans="1:38" s="2" customFormat="1" ht="18.899999999999999" customHeight="1" x14ac:dyDescent="0.35">
      <c r="A4" s="10"/>
      <c r="B4" s="10"/>
      <c r="C4" s="9"/>
      <c r="D4" s="9"/>
      <c r="E4" s="9"/>
      <c r="F4" s="9"/>
      <c r="G4" s="42" t="s">
        <v>34</v>
      </c>
      <c r="H4" s="42"/>
      <c r="I4" s="42" t="s">
        <v>33</v>
      </c>
      <c r="J4" s="42"/>
      <c r="K4" s="42" t="s">
        <v>32</v>
      </c>
      <c r="L4" s="42"/>
      <c r="M4" s="27" t="s">
        <v>31</v>
      </c>
      <c r="N4" s="27" t="s">
        <v>30</v>
      </c>
      <c r="O4" s="11"/>
      <c r="P4" s="15" t="s">
        <v>15</v>
      </c>
      <c r="Q4" s="15" t="s">
        <v>15</v>
      </c>
      <c r="R4" s="13" t="s">
        <v>35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8" s="2" customFormat="1" ht="18.899999999999999" customHeight="1" thickBot="1" x14ac:dyDescent="0.4">
      <c r="A5" s="8" t="s">
        <v>28</v>
      </c>
      <c r="B5" s="8" t="s">
        <v>27</v>
      </c>
      <c r="C5" s="27" t="s">
        <v>26</v>
      </c>
      <c r="D5" s="27" t="s">
        <v>25</v>
      </c>
      <c r="E5" s="27" t="s">
        <v>24</v>
      </c>
      <c r="F5" s="27" t="s">
        <v>23</v>
      </c>
      <c r="G5" s="27" t="s">
        <v>22</v>
      </c>
      <c r="H5" s="27" t="s">
        <v>21</v>
      </c>
      <c r="I5" s="27" t="s">
        <v>22</v>
      </c>
      <c r="J5" s="27" t="s">
        <v>21</v>
      </c>
      <c r="K5" s="27" t="s">
        <v>20</v>
      </c>
      <c r="L5" s="27" t="s">
        <v>19</v>
      </c>
      <c r="M5" s="27" t="s">
        <v>18</v>
      </c>
      <c r="N5" s="27" t="s">
        <v>17</v>
      </c>
      <c r="O5" s="11" t="s">
        <v>16</v>
      </c>
      <c r="P5" s="16" t="s">
        <v>29</v>
      </c>
      <c r="Q5" s="17" t="s">
        <v>43</v>
      </c>
      <c r="R5" s="13" t="s">
        <v>36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2" customFormat="1" ht="18.899999999999999" customHeight="1" thickTop="1" x14ac:dyDescent="0.35">
      <c r="A6" s="5" t="s">
        <v>14</v>
      </c>
      <c r="B6" s="5" t="s">
        <v>13</v>
      </c>
      <c r="C6" s="5"/>
      <c r="D6" s="5"/>
      <c r="E6" s="7" t="s">
        <v>12</v>
      </c>
      <c r="F6" s="3">
        <v>1183</v>
      </c>
      <c r="G6" s="3">
        <v>215</v>
      </c>
      <c r="H6" s="3">
        <v>230</v>
      </c>
      <c r="I6" s="6">
        <v>0.89686098654708524</v>
      </c>
      <c r="J6" s="6" t="s">
        <v>44</v>
      </c>
      <c r="K6" s="26">
        <v>46</v>
      </c>
      <c r="L6" s="3">
        <v>36</v>
      </c>
      <c r="M6" s="4">
        <v>46.6</v>
      </c>
      <c r="N6" s="4">
        <v>41.793721973094172</v>
      </c>
      <c r="O6" s="3">
        <v>5</v>
      </c>
      <c r="P6" s="20">
        <v>5.3271141472630461</v>
      </c>
      <c r="Q6" s="25">
        <v>3.8348379789678901</v>
      </c>
      <c r="R6" s="21">
        <v>378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2" customFormat="1" ht="18.899999999999999" customHeight="1" x14ac:dyDescent="0.35">
      <c r="A7" s="5" t="s">
        <v>11</v>
      </c>
      <c r="B7" s="5" t="s">
        <v>10</v>
      </c>
      <c r="C7" s="5"/>
      <c r="D7" s="5"/>
      <c r="E7" s="7" t="s">
        <v>9</v>
      </c>
      <c r="F7" s="3">
        <v>14755</v>
      </c>
      <c r="G7" s="3">
        <v>218</v>
      </c>
      <c r="H7" s="3">
        <v>233</v>
      </c>
      <c r="I7" s="6" t="s">
        <v>44</v>
      </c>
      <c r="J7" s="6">
        <v>0.88261253309796994</v>
      </c>
      <c r="K7" s="26">
        <v>41</v>
      </c>
      <c r="L7" s="3">
        <v>19</v>
      </c>
      <c r="M7" s="4">
        <v>41.31666666666667</v>
      </c>
      <c r="N7" s="4">
        <v>36.466607825831126</v>
      </c>
      <c r="O7" s="3">
        <v>1</v>
      </c>
      <c r="P7" s="20">
        <v>0</v>
      </c>
      <c r="Q7" s="25"/>
      <c r="R7" s="21">
        <v>233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2" customFormat="1" ht="18.899999999999999" customHeight="1" x14ac:dyDescent="0.35">
      <c r="A8" s="5" t="s">
        <v>8</v>
      </c>
      <c r="B8" s="5" t="s">
        <v>7</v>
      </c>
      <c r="C8" s="5"/>
      <c r="D8" s="5"/>
      <c r="E8" s="7" t="s">
        <v>6</v>
      </c>
      <c r="F8" s="3">
        <v>330</v>
      </c>
      <c r="G8" s="3">
        <v>220</v>
      </c>
      <c r="H8" s="3">
        <v>235</v>
      </c>
      <c r="I8" s="6" t="s">
        <v>44</v>
      </c>
      <c r="J8" s="6">
        <v>0.88105726872246692</v>
      </c>
      <c r="K8" s="26">
        <v>43</v>
      </c>
      <c r="L8" s="3">
        <v>5</v>
      </c>
      <c r="M8" s="4">
        <v>43.083333333333336</v>
      </c>
      <c r="N8" s="4">
        <v>37.958883994126282</v>
      </c>
      <c r="O8" s="3">
        <v>4</v>
      </c>
      <c r="P8" s="20">
        <v>1.492276168295156</v>
      </c>
      <c r="Q8" s="25">
        <v>0.75911832335885521</v>
      </c>
      <c r="R8" s="21">
        <v>281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s="2" customFormat="1" ht="18.899999999999999" customHeight="1" x14ac:dyDescent="0.35">
      <c r="A9" s="5" t="s">
        <v>5</v>
      </c>
      <c r="B9" s="5" t="s">
        <v>4</v>
      </c>
      <c r="C9" s="5"/>
      <c r="D9" s="5"/>
      <c r="E9" s="7" t="s">
        <v>3</v>
      </c>
      <c r="F9" s="3">
        <v>6</v>
      </c>
      <c r="G9" s="3">
        <v>223</v>
      </c>
      <c r="H9" s="3">
        <v>238</v>
      </c>
      <c r="I9" s="6" t="s">
        <v>44</v>
      </c>
      <c r="J9" s="6">
        <v>0.87873462214411246</v>
      </c>
      <c r="K9" s="26">
        <v>42</v>
      </c>
      <c r="L9" s="3">
        <v>20</v>
      </c>
      <c r="M9" s="4">
        <v>42.333333333333336</v>
      </c>
      <c r="N9" s="4">
        <v>37.199765670767427</v>
      </c>
      <c r="O9" s="3">
        <v>2</v>
      </c>
      <c r="P9" s="20">
        <v>0.73315784493630076</v>
      </c>
      <c r="Q9" s="25">
        <v>3.3945850196985816E-3</v>
      </c>
      <c r="R9" s="21">
        <v>261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s="2" customFormat="1" ht="18.899999999999999" customHeight="1" x14ac:dyDescent="0.35">
      <c r="A10" s="5" t="s">
        <v>2</v>
      </c>
      <c r="B10" s="5" t="s">
        <v>1</v>
      </c>
      <c r="C10" s="5"/>
      <c r="D10" s="5"/>
      <c r="E10" s="7" t="s">
        <v>0</v>
      </c>
      <c r="F10" s="3">
        <v>1687</v>
      </c>
      <c r="G10" s="3">
        <v>224</v>
      </c>
      <c r="H10" s="3">
        <v>239</v>
      </c>
      <c r="I10" s="6" t="s">
        <v>44</v>
      </c>
      <c r="J10" s="6">
        <v>0.87796312554872691</v>
      </c>
      <c r="K10" s="26">
        <v>42</v>
      </c>
      <c r="L10" s="3">
        <v>22</v>
      </c>
      <c r="M10" s="4">
        <v>42.366666666666667</v>
      </c>
      <c r="N10" s="4">
        <v>37.196371085747728</v>
      </c>
      <c r="O10" s="3">
        <v>2</v>
      </c>
      <c r="P10" s="20">
        <v>0.72976325991660218</v>
      </c>
      <c r="Q10" s="25">
        <v>0.72976325991660218</v>
      </c>
      <c r="R10" s="21">
        <v>262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8.899999999999999" customHeight="1" x14ac:dyDescent="0.35">
      <c r="A11" s="40" t="s">
        <v>81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38" ht="18.899999999999999" customHeight="1" thickBot="1" x14ac:dyDescent="0.35">
      <c r="A12" s="43" t="s">
        <v>79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38" ht="18.899999999999999" customHeight="1" thickTop="1" x14ac:dyDescent="0.35">
      <c r="A13" s="28"/>
      <c r="B13" s="28"/>
      <c r="C13" s="29"/>
      <c r="D13" s="29"/>
      <c r="E13" s="29"/>
      <c r="F13" s="29"/>
      <c r="G13" s="44"/>
      <c r="H13" s="44"/>
      <c r="I13" s="44"/>
      <c r="J13" s="44"/>
      <c r="K13" s="44"/>
      <c r="L13" s="44"/>
      <c r="M13" s="30"/>
      <c r="N13" s="30"/>
      <c r="O13" s="31"/>
      <c r="P13" s="14" t="s">
        <v>17</v>
      </c>
      <c r="Q13" s="14" t="s">
        <v>17</v>
      </c>
      <c r="R13" s="24" t="s">
        <v>37</v>
      </c>
    </row>
    <row r="14" spans="1:38" ht="18.899999999999999" customHeight="1" x14ac:dyDescent="0.35">
      <c r="A14" s="8"/>
      <c r="B14" s="8"/>
      <c r="C14" s="27"/>
      <c r="D14" s="27"/>
      <c r="E14" s="27"/>
      <c r="F14" s="27"/>
      <c r="G14" s="27" t="s">
        <v>34</v>
      </c>
      <c r="H14" s="27"/>
      <c r="I14" s="27" t="s">
        <v>33</v>
      </c>
      <c r="J14" s="27"/>
      <c r="K14" s="27" t="s">
        <v>32</v>
      </c>
      <c r="L14" s="27"/>
      <c r="M14" s="27" t="s">
        <v>31</v>
      </c>
      <c r="N14" s="27" t="s">
        <v>30</v>
      </c>
      <c r="O14" s="11"/>
      <c r="P14" s="15" t="s">
        <v>15</v>
      </c>
      <c r="Q14" s="15" t="s">
        <v>15</v>
      </c>
      <c r="R14" s="13" t="s">
        <v>35</v>
      </c>
    </row>
    <row r="15" spans="1:38" ht="18.899999999999999" customHeight="1" thickBot="1" x14ac:dyDescent="0.4">
      <c r="A15" s="8" t="s">
        <v>28</v>
      </c>
      <c r="B15" s="8" t="s">
        <v>27</v>
      </c>
      <c r="C15" s="27" t="s">
        <v>26</v>
      </c>
      <c r="D15" s="27" t="s">
        <v>25</v>
      </c>
      <c r="E15" s="27" t="s">
        <v>24</v>
      </c>
      <c r="F15" s="27" t="s">
        <v>23</v>
      </c>
      <c r="G15" s="27" t="s">
        <v>22</v>
      </c>
      <c r="H15" s="27" t="s">
        <v>21</v>
      </c>
      <c r="I15" s="27" t="s">
        <v>22</v>
      </c>
      <c r="J15" s="27" t="s">
        <v>21</v>
      </c>
      <c r="K15" s="27" t="s">
        <v>20</v>
      </c>
      <c r="L15" s="27" t="s">
        <v>19</v>
      </c>
      <c r="M15" s="27" t="s">
        <v>18</v>
      </c>
      <c r="N15" s="27" t="s">
        <v>17</v>
      </c>
      <c r="O15" s="11" t="s">
        <v>16</v>
      </c>
      <c r="P15" s="16" t="s">
        <v>29</v>
      </c>
      <c r="Q15" s="17" t="s">
        <v>43</v>
      </c>
      <c r="R15" s="13" t="s">
        <v>36</v>
      </c>
    </row>
    <row r="16" spans="1:38" ht="18.899999999999999" customHeight="1" thickTop="1" x14ac:dyDescent="0.35">
      <c r="A16" s="5" t="s">
        <v>14</v>
      </c>
      <c r="B16" s="5" t="s">
        <v>13</v>
      </c>
      <c r="C16" s="5"/>
      <c r="D16" s="5"/>
      <c r="E16" s="7" t="s">
        <v>12</v>
      </c>
      <c r="F16" s="3">
        <v>1183</v>
      </c>
      <c r="G16" s="3">
        <v>215</v>
      </c>
      <c r="H16" s="3">
        <v>230</v>
      </c>
      <c r="I16" s="6">
        <v>0.89686098654708524</v>
      </c>
      <c r="J16" s="6" t="s">
        <v>44</v>
      </c>
      <c r="K16" s="26">
        <v>70</v>
      </c>
      <c r="L16" s="3">
        <v>19</v>
      </c>
      <c r="M16" s="4">
        <v>70.316666666666663</v>
      </c>
      <c r="N16" s="4">
        <v>63.064275037369207</v>
      </c>
      <c r="O16" s="3">
        <v>5</v>
      </c>
      <c r="P16" s="20">
        <v>5.1943132839123152</v>
      </c>
      <c r="Q16" s="25">
        <v>0.96301662355592299</v>
      </c>
      <c r="R16" s="21">
        <v>315</v>
      </c>
    </row>
    <row r="17" spans="1:18" ht="18.899999999999999" customHeight="1" x14ac:dyDescent="0.35">
      <c r="A17" s="5" t="s">
        <v>11</v>
      </c>
      <c r="B17" s="5" t="s">
        <v>10</v>
      </c>
      <c r="C17" s="5"/>
      <c r="D17" s="5"/>
      <c r="E17" s="7" t="s">
        <v>9</v>
      </c>
      <c r="F17" s="3">
        <v>14755</v>
      </c>
      <c r="G17" s="3">
        <v>218</v>
      </c>
      <c r="H17" s="3">
        <v>233</v>
      </c>
      <c r="I17" s="6" t="s">
        <v>44</v>
      </c>
      <c r="J17" s="6">
        <v>0.88261253309796994</v>
      </c>
      <c r="K17" s="26">
        <v>65</v>
      </c>
      <c r="L17" s="3">
        <v>34</v>
      </c>
      <c r="M17" s="4">
        <v>65.566666666666663</v>
      </c>
      <c r="N17" s="4">
        <v>57.869961753456892</v>
      </c>
      <c r="O17" s="3">
        <v>1</v>
      </c>
      <c r="P17" s="20">
        <v>0</v>
      </c>
      <c r="Q17" s="25"/>
      <c r="R17" s="21">
        <v>233</v>
      </c>
    </row>
    <row r="18" spans="1:18" ht="18.899999999999999" customHeight="1" x14ac:dyDescent="0.35">
      <c r="A18" s="5" t="s">
        <v>8</v>
      </c>
      <c r="B18" s="5" t="s">
        <v>7</v>
      </c>
      <c r="C18" s="5"/>
      <c r="D18" s="5"/>
      <c r="E18" s="7" t="s">
        <v>6</v>
      </c>
      <c r="F18" s="3">
        <v>330</v>
      </c>
      <c r="G18" s="3">
        <v>220</v>
      </c>
      <c r="H18" s="3">
        <v>235</v>
      </c>
      <c r="I18" s="6" t="s">
        <v>44</v>
      </c>
      <c r="J18" s="6">
        <v>0.88105726872246692</v>
      </c>
      <c r="K18" s="26">
        <v>67</v>
      </c>
      <c r="L18" s="3">
        <v>22</v>
      </c>
      <c r="M18" s="4">
        <v>67.36666666666666</v>
      </c>
      <c r="N18" s="4">
        <v>59.353891336270181</v>
      </c>
      <c r="O18" s="3">
        <v>3</v>
      </c>
      <c r="P18" s="20">
        <v>1.483929582813289</v>
      </c>
      <c r="Q18" s="25">
        <v>0.30292472818582183</v>
      </c>
      <c r="R18" s="21">
        <v>264</v>
      </c>
    </row>
    <row r="19" spans="1:18" ht="18.899999999999999" customHeight="1" x14ac:dyDescent="0.35">
      <c r="A19" s="5" t="s">
        <v>5</v>
      </c>
      <c r="B19" s="5" t="s">
        <v>4</v>
      </c>
      <c r="C19" s="5"/>
      <c r="D19" s="5"/>
      <c r="E19" s="7" t="s">
        <v>3</v>
      </c>
      <c r="F19" s="3">
        <v>6</v>
      </c>
      <c r="G19" s="3">
        <v>223</v>
      </c>
      <c r="H19" s="3">
        <v>238</v>
      </c>
      <c r="I19" s="6" t="s">
        <v>44</v>
      </c>
      <c r="J19" s="6">
        <v>0.87873462214411246</v>
      </c>
      <c r="K19" s="26">
        <v>67</v>
      </c>
      <c r="L19" s="3">
        <v>12</v>
      </c>
      <c r="M19" s="4">
        <v>67.2</v>
      </c>
      <c r="N19" s="4">
        <v>59.050966608084359</v>
      </c>
      <c r="O19" s="3">
        <v>2</v>
      </c>
      <c r="P19" s="20">
        <v>1.1810048546274672</v>
      </c>
      <c r="Q19" s="25">
        <v>1.1810048546274672</v>
      </c>
      <c r="R19" s="21">
        <v>261</v>
      </c>
    </row>
    <row r="20" spans="1:18" ht="18.899999999999999" customHeight="1" x14ac:dyDescent="0.35">
      <c r="A20" s="5" t="s">
        <v>2</v>
      </c>
      <c r="B20" s="5" t="s">
        <v>1</v>
      </c>
      <c r="C20" s="5"/>
      <c r="D20" s="5"/>
      <c r="E20" s="7" t="s">
        <v>0</v>
      </c>
      <c r="F20" s="3">
        <v>1687</v>
      </c>
      <c r="G20" s="3">
        <v>224</v>
      </c>
      <c r="H20" s="3">
        <v>239</v>
      </c>
      <c r="I20" s="6" t="s">
        <v>44</v>
      </c>
      <c r="J20" s="6">
        <v>0.87796312554872691</v>
      </c>
      <c r="K20" s="26">
        <v>70</v>
      </c>
      <c r="L20" s="3">
        <v>44</v>
      </c>
      <c r="M20" s="4">
        <v>70.733333333333334</v>
      </c>
      <c r="N20" s="4">
        <v>62.101258413813284</v>
      </c>
      <c r="O20" s="3">
        <v>4</v>
      </c>
      <c r="P20" s="20">
        <v>4.2312966603563922</v>
      </c>
      <c r="Q20" s="25">
        <v>2.7473670775431032</v>
      </c>
      <c r="R20" s="21">
        <v>322</v>
      </c>
    </row>
    <row r="21" spans="1:18" ht="18.899999999999999" customHeight="1" x14ac:dyDescent="0.35">
      <c r="A21" s="40" t="s">
        <v>80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8" ht="18.899999999999999" customHeight="1" thickBot="1" x14ac:dyDescent="0.35">
      <c r="A22" s="43" t="s">
        <v>79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8" ht="18.899999999999999" customHeight="1" thickTop="1" x14ac:dyDescent="0.3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14" t="s">
        <v>17</v>
      </c>
      <c r="Q23" s="14" t="s">
        <v>17</v>
      </c>
      <c r="R23" s="24" t="s">
        <v>37</v>
      </c>
    </row>
    <row r="24" spans="1:18" ht="18.899999999999999" customHeight="1" x14ac:dyDescent="0.35">
      <c r="A24" s="10"/>
      <c r="B24" s="10"/>
      <c r="C24" s="9"/>
      <c r="D24" s="9"/>
      <c r="E24" s="9"/>
      <c r="F24" s="9"/>
      <c r="G24" s="42" t="s">
        <v>34</v>
      </c>
      <c r="H24" s="42"/>
      <c r="I24" s="42" t="s">
        <v>33</v>
      </c>
      <c r="J24" s="42"/>
      <c r="K24" s="42" t="s">
        <v>32</v>
      </c>
      <c r="L24" s="42"/>
      <c r="M24" s="27" t="s">
        <v>31</v>
      </c>
      <c r="N24" s="27" t="s">
        <v>30</v>
      </c>
      <c r="O24" s="11"/>
      <c r="P24" s="15" t="s">
        <v>15</v>
      </c>
      <c r="Q24" s="15" t="s">
        <v>15</v>
      </c>
      <c r="R24" s="13" t="s">
        <v>35</v>
      </c>
    </row>
    <row r="25" spans="1:18" ht="18.899999999999999" customHeight="1" thickBot="1" x14ac:dyDescent="0.4">
      <c r="A25" s="8" t="s">
        <v>28</v>
      </c>
      <c r="B25" s="8" t="s">
        <v>27</v>
      </c>
      <c r="C25" s="27" t="s">
        <v>26</v>
      </c>
      <c r="D25" s="27" t="s">
        <v>25</v>
      </c>
      <c r="E25" s="27" t="s">
        <v>24</v>
      </c>
      <c r="F25" s="27" t="s">
        <v>23</v>
      </c>
      <c r="G25" s="27" t="s">
        <v>22</v>
      </c>
      <c r="H25" s="27" t="s">
        <v>21</v>
      </c>
      <c r="I25" s="27" t="s">
        <v>22</v>
      </c>
      <c r="J25" s="27" t="s">
        <v>21</v>
      </c>
      <c r="K25" s="27" t="s">
        <v>20</v>
      </c>
      <c r="L25" s="27" t="s">
        <v>19</v>
      </c>
      <c r="M25" s="27" t="s">
        <v>18</v>
      </c>
      <c r="N25" s="27" t="s">
        <v>17</v>
      </c>
      <c r="O25" s="11" t="s">
        <v>16</v>
      </c>
      <c r="P25" s="16" t="s">
        <v>29</v>
      </c>
      <c r="Q25" s="17" t="s">
        <v>43</v>
      </c>
      <c r="R25" s="13" t="s">
        <v>36</v>
      </c>
    </row>
    <row r="26" spans="1:18" ht="18.899999999999999" customHeight="1" thickTop="1" x14ac:dyDescent="0.35">
      <c r="A26" s="5" t="s">
        <v>14</v>
      </c>
      <c r="B26" s="5" t="s">
        <v>13</v>
      </c>
      <c r="C26" s="5"/>
      <c r="D26" s="5"/>
      <c r="E26" s="7" t="s">
        <v>12</v>
      </c>
      <c r="F26" s="3">
        <v>1183</v>
      </c>
      <c r="G26" s="3">
        <v>215</v>
      </c>
      <c r="H26" s="3">
        <v>230</v>
      </c>
      <c r="I26" s="6">
        <v>0.89686098654708524</v>
      </c>
      <c r="J26" s="6" t="s">
        <v>44</v>
      </c>
      <c r="K26" s="26">
        <v>107</v>
      </c>
      <c r="L26" s="3">
        <v>35</v>
      </c>
      <c r="M26" s="4">
        <v>107.58333333333333</v>
      </c>
      <c r="N26" s="4">
        <v>96.487294469357252</v>
      </c>
      <c r="O26" s="3">
        <v>1</v>
      </c>
      <c r="P26" s="20">
        <v>0</v>
      </c>
      <c r="Q26" s="25"/>
      <c r="R26" s="21">
        <v>215</v>
      </c>
    </row>
    <row r="27" spans="1:18" ht="18.899999999999999" customHeight="1" x14ac:dyDescent="0.35">
      <c r="A27" s="5" t="s">
        <v>11</v>
      </c>
      <c r="B27" s="5" t="s">
        <v>10</v>
      </c>
      <c r="C27" s="5"/>
      <c r="D27" s="5"/>
      <c r="E27" s="7" t="s">
        <v>9</v>
      </c>
      <c r="F27" s="3">
        <v>14755</v>
      </c>
      <c r="G27" s="3">
        <v>218</v>
      </c>
      <c r="H27" s="3">
        <v>233</v>
      </c>
      <c r="I27" s="6" t="s">
        <v>44</v>
      </c>
      <c r="J27" s="6">
        <v>0.88261253309796994</v>
      </c>
      <c r="K27" s="26">
        <v>110</v>
      </c>
      <c r="L27" s="3">
        <v>2</v>
      </c>
      <c r="M27" s="4">
        <v>110.03333333333333</v>
      </c>
      <c r="N27" s="4">
        <v>97.116799058546619</v>
      </c>
      <c r="O27" s="3">
        <v>2</v>
      </c>
      <c r="P27" s="20">
        <v>0.62950458918936647</v>
      </c>
      <c r="Q27" s="25">
        <v>0.62950458918936647</v>
      </c>
      <c r="R27" s="21">
        <v>240</v>
      </c>
    </row>
    <row r="28" spans="1:18" ht="18.899999999999999" customHeight="1" x14ac:dyDescent="0.35">
      <c r="A28" s="5" t="s">
        <v>8</v>
      </c>
      <c r="B28" s="5" t="s">
        <v>7</v>
      </c>
      <c r="C28" s="5"/>
      <c r="D28" s="5"/>
      <c r="E28" s="7" t="s">
        <v>6</v>
      </c>
      <c r="F28" s="3">
        <v>330</v>
      </c>
      <c r="G28" s="3">
        <v>220</v>
      </c>
      <c r="H28" s="3">
        <v>235</v>
      </c>
      <c r="I28" s="6" t="s">
        <v>44</v>
      </c>
      <c r="J28" s="6">
        <v>0.88105726872246692</v>
      </c>
      <c r="K28" s="26">
        <v>111</v>
      </c>
      <c r="L28" s="3">
        <v>50</v>
      </c>
      <c r="M28" s="4">
        <v>111.83333333333333</v>
      </c>
      <c r="N28" s="4">
        <v>98.531571218795875</v>
      </c>
      <c r="O28" s="3">
        <v>3</v>
      </c>
      <c r="P28" s="20">
        <v>2.0442767494386231</v>
      </c>
      <c r="Q28" s="25">
        <v>1.4147721602492567</v>
      </c>
      <c r="R28" s="21">
        <v>259</v>
      </c>
    </row>
    <row r="29" spans="1:18" ht="18.899999999999999" customHeight="1" x14ac:dyDescent="0.35">
      <c r="A29" s="5" t="s">
        <v>5</v>
      </c>
      <c r="B29" s="5" t="s">
        <v>4</v>
      </c>
      <c r="C29" s="5"/>
      <c r="D29" s="5"/>
      <c r="E29" s="7" t="s">
        <v>3</v>
      </c>
      <c r="F29" s="3">
        <v>6</v>
      </c>
      <c r="G29" s="3">
        <v>223</v>
      </c>
      <c r="H29" s="3">
        <v>238</v>
      </c>
      <c r="I29" s="6" t="s">
        <v>44</v>
      </c>
      <c r="J29" s="6">
        <v>0.87873462214411246</v>
      </c>
      <c r="K29" s="26">
        <v>116</v>
      </c>
      <c r="L29" s="3">
        <v>38</v>
      </c>
      <c r="M29" s="4">
        <v>116.63333333333334</v>
      </c>
      <c r="N29" s="4">
        <v>102.48974809607499</v>
      </c>
      <c r="O29" s="3">
        <v>5</v>
      </c>
      <c r="P29" s="20">
        <v>6.0024536267177382</v>
      </c>
      <c r="Q29" s="25">
        <v>2.8116679087762009</v>
      </c>
      <c r="R29" s="21">
        <v>309</v>
      </c>
    </row>
    <row r="30" spans="1:18" ht="18.899999999999999" customHeight="1" x14ac:dyDescent="0.35">
      <c r="A30" s="5" t="s">
        <v>2</v>
      </c>
      <c r="B30" s="5" t="s">
        <v>1</v>
      </c>
      <c r="C30" s="5"/>
      <c r="D30" s="5"/>
      <c r="E30" s="7" t="s">
        <v>0</v>
      </c>
      <c r="F30" s="3">
        <v>1687</v>
      </c>
      <c r="G30" s="3">
        <v>224</v>
      </c>
      <c r="H30" s="3">
        <v>239</v>
      </c>
      <c r="I30" s="6" t="s">
        <v>44</v>
      </c>
      <c r="J30" s="6">
        <v>0.87796312554872691</v>
      </c>
      <c r="K30" s="26">
        <v>113</v>
      </c>
      <c r="L30" s="3">
        <v>32</v>
      </c>
      <c r="M30" s="4">
        <v>113.53333333333333</v>
      </c>
      <c r="N30" s="4">
        <v>99.678080187298789</v>
      </c>
      <c r="O30" s="3">
        <v>4</v>
      </c>
      <c r="P30" s="20">
        <v>3.1907857179415373</v>
      </c>
      <c r="Q30" s="25">
        <v>1.1465089685029142</v>
      </c>
      <c r="R30" s="21">
        <v>277</v>
      </c>
    </row>
    <row r="31" spans="1:18" ht="33.6" x14ac:dyDescent="0.65">
      <c r="A31" s="34" t="s">
        <v>85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x14ac:dyDescent="0.3">
      <c r="F32" s="36" t="s">
        <v>86</v>
      </c>
      <c r="G32" s="36" t="s">
        <v>87</v>
      </c>
      <c r="H32" s="36" t="s">
        <v>88</v>
      </c>
      <c r="I32" s="36" t="s">
        <v>89</v>
      </c>
    </row>
    <row r="33" spans="5:9" ht="18" x14ac:dyDescent="0.35">
      <c r="E33" s="5" t="s">
        <v>14</v>
      </c>
      <c r="F33" s="38">
        <v>5</v>
      </c>
      <c r="G33" s="38">
        <v>5</v>
      </c>
      <c r="H33" s="38">
        <v>1</v>
      </c>
      <c r="I33" s="38">
        <f>SUM(F33:H33)</f>
        <v>11</v>
      </c>
    </row>
    <row r="34" spans="5:9" ht="18" x14ac:dyDescent="0.35">
      <c r="E34" s="5" t="s">
        <v>11</v>
      </c>
      <c r="F34" s="38">
        <v>1</v>
      </c>
      <c r="G34" s="38">
        <v>1</v>
      </c>
      <c r="H34" s="38">
        <v>2</v>
      </c>
      <c r="I34" s="38">
        <f t="shared" ref="I34:I37" si="0">SUM(F34:H34)</f>
        <v>4</v>
      </c>
    </row>
    <row r="35" spans="5:9" ht="18" x14ac:dyDescent="0.35">
      <c r="E35" s="5" t="s">
        <v>8</v>
      </c>
      <c r="F35" s="38">
        <v>4</v>
      </c>
      <c r="G35" s="38">
        <v>3</v>
      </c>
      <c r="H35" s="38">
        <v>3</v>
      </c>
      <c r="I35" s="38">
        <f t="shared" si="0"/>
        <v>10</v>
      </c>
    </row>
    <row r="36" spans="5:9" ht="18" x14ac:dyDescent="0.35">
      <c r="E36" s="5" t="s">
        <v>5</v>
      </c>
      <c r="F36" s="38">
        <v>2</v>
      </c>
      <c r="G36" s="38">
        <v>2</v>
      </c>
      <c r="H36" s="38">
        <v>5</v>
      </c>
      <c r="I36" s="38">
        <f t="shared" si="0"/>
        <v>9</v>
      </c>
    </row>
    <row r="37" spans="5:9" ht="18" x14ac:dyDescent="0.35">
      <c r="E37" s="5" t="s">
        <v>2</v>
      </c>
      <c r="F37" s="38">
        <v>2</v>
      </c>
      <c r="G37" s="38">
        <v>4</v>
      </c>
      <c r="H37" s="38">
        <v>4</v>
      </c>
      <c r="I37" s="38">
        <f t="shared" si="0"/>
        <v>10</v>
      </c>
    </row>
  </sheetData>
  <mergeCells count="17">
    <mergeCell ref="A22:O22"/>
    <mergeCell ref="A23:O23"/>
    <mergeCell ref="G24:H24"/>
    <mergeCell ref="I24:J24"/>
    <mergeCell ref="K24:L24"/>
    <mergeCell ref="A21:O21"/>
    <mergeCell ref="A1:O1"/>
    <mergeCell ref="A2:O2"/>
    <mergeCell ref="A3:O3"/>
    <mergeCell ref="G4:H4"/>
    <mergeCell ref="I4:J4"/>
    <mergeCell ref="K4:L4"/>
    <mergeCell ref="A11:O11"/>
    <mergeCell ref="A12:O12"/>
    <mergeCell ref="G13:H13"/>
    <mergeCell ref="I13:J13"/>
    <mergeCell ref="K13:L13"/>
  </mergeCells>
  <printOptions horizontalCentered="1" verticalCentered="1"/>
  <pageMargins left="0.2" right="0.2" top="0.75" bottom="0.5" header="0.3" footer="0.05"/>
  <pageSetup scale="71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L29"/>
  <sheetViews>
    <sheetView workbookViewId="0">
      <selection activeCell="F29" sqref="F29:H29"/>
    </sheetView>
  </sheetViews>
  <sheetFormatPr defaultRowHeight="14.4" x14ac:dyDescent="0.3"/>
  <cols>
    <col min="1" max="1" width="15.6640625" customWidth="1"/>
    <col min="2" max="2" width="16.5546875" customWidth="1"/>
    <col min="3" max="3" width="9.33203125" customWidth="1"/>
    <col min="4" max="4" width="9.6640625" customWidth="1"/>
    <col min="5" max="5" width="18.44140625" customWidth="1"/>
    <col min="6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3" width="9" customWidth="1"/>
    <col min="14" max="14" width="9.44140625" customWidth="1"/>
    <col min="15" max="15" width="8.6640625" style="1" customWidth="1"/>
    <col min="24" max="25" width="16" bestFit="1" customWidth="1"/>
    <col min="26" max="26" width="9.5546875" bestFit="1" customWidth="1"/>
    <col min="31" max="31" width="10.5546875" bestFit="1" customWidth="1"/>
  </cols>
  <sheetData>
    <row r="1" spans="1:38" ht="31.2" x14ac:dyDescent="0.6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2"/>
      <c r="Q1" s="22"/>
      <c r="R1" s="22"/>
    </row>
    <row r="2" spans="1:38" s="2" customFormat="1" ht="18.899999999999999" customHeight="1" thickBot="1" x14ac:dyDescent="0.4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3"/>
      <c r="Q2" s="23"/>
      <c r="R2" s="2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8.899999999999999" customHeight="1" thickTop="1" x14ac:dyDescent="0.3">
      <c r="A3" s="41" t="s">
        <v>79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4" t="s">
        <v>17</v>
      </c>
      <c r="Q3" s="14" t="s">
        <v>17</v>
      </c>
      <c r="R3" s="24" t="s">
        <v>37</v>
      </c>
    </row>
    <row r="4" spans="1:38" s="2" customFormat="1" ht="18.899999999999999" customHeight="1" x14ac:dyDescent="0.35">
      <c r="A4" s="10"/>
      <c r="B4" s="10"/>
      <c r="C4" s="9"/>
      <c r="D4" s="9"/>
      <c r="E4" s="9"/>
      <c r="F4" s="9"/>
      <c r="G4" s="42" t="s">
        <v>34</v>
      </c>
      <c r="H4" s="42"/>
      <c r="I4" s="42" t="s">
        <v>33</v>
      </c>
      <c r="J4" s="42"/>
      <c r="K4" s="42" t="s">
        <v>32</v>
      </c>
      <c r="L4" s="42"/>
      <c r="M4" s="27" t="s">
        <v>31</v>
      </c>
      <c r="N4" s="27" t="s">
        <v>30</v>
      </c>
      <c r="O4" s="11"/>
      <c r="P4" s="15" t="s">
        <v>15</v>
      </c>
      <c r="Q4" s="15" t="s">
        <v>15</v>
      </c>
      <c r="R4" s="13" t="s">
        <v>35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38" s="2" customFormat="1" ht="18.899999999999999" customHeight="1" thickBot="1" x14ac:dyDescent="0.4">
      <c r="A5" s="8" t="s">
        <v>28</v>
      </c>
      <c r="B5" s="8" t="s">
        <v>27</v>
      </c>
      <c r="C5" s="27" t="s">
        <v>26</v>
      </c>
      <c r="D5" s="27" t="s">
        <v>25</v>
      </c>
      <c r="E5" s="27" t="s">
        <v>24</v>
      </c>
      <c r="F5" s="27" t="s">
        <v>23</v>
      </c>
      <c r="G5" s="27" t="s">
        <v>22</v>
      </c>
      <c r="H5" s="27" t="s">
        <v>21</v>
      </c>
      <c r="I5" s="27" t="s">
        <v>22</v>
      </c>
      <c r="J5" s="27" t="s">
        <v>21</v>
      </c>
      <c r="K5" s="27" t="s">
        <v>20</v>
      </c>
      <c r="L5" s="27" t="s">
        <v>19</v>
      </c>
      <c r="M5" s="27" t="s">
        <v>18</v>
      </c>
      <c r="N5" s="27" t="s">
        <v>17</v>
      </c>
      <c r="O5" s="11" t="s">
        <v>16</v>
      </c>
      <c r="P5" s="16" t="s">
        <v>29</v>
      </c>
      <c r="Q5" s="17" t="s">
        <v>43</v>
      </c>
      <c r="R5" s="13" t="s">
        <v>36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2" customFormat="1" ht="18.899999999999999" customHeight="1" thickTop="1" x14ac:dyDescent="0.35">
      <c r="A6" s="5" t="s">
        <v>54</v>
      </c>
      <c r="B6" s="5" t="s">
        <v>55</v>
      </c>
      <c r="C6" s="5"/>
      <c r="D6" s="5"/>
      <c r="E6" s="7" t="s">
        <v>56</v>
      </c>
      <c r="F6" s="3">
        <v>1309</v>
      </c>
      <c r="G6" s="3">
        <v>240</v>
      </c>
      <c r="H6" s="3">
        <v>255</v>
      </c>
      <c r="I6" s="6">
        <v>0.8771929824561403</v>
      </c>
      <c r="J6" s="6" t="s">
        <v>44</v>
      </c>
      <c r="K6" s="18">
        <v>45</v>
      </c>
      <c r="L6" s="3">
        <v>15</v>
      </c>
      <c r="M6" s="4">
        <v>40.25</v>
      </c>
      <c r="N6" s="4">
        <v>35.307017543859644</v>
      </c>
      <c r="O6" s="3">
        <v>3</v>
      </c>
      <c r="P6" s="19">
        <v>9.0177637265159412</v>
      </c>
      <c r="Q6" s="25">
        <v>4.0660363028784019</v>
      </c>
      <c r="R6" s="21">
        <v>631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2" customFormat="1" ht="18.899999999999999" customHeight="1" x14ac:dyDescent="0.35">
      <c r="A7" s="5" t="s">
        <v>57</v>
      </c>
      <c r="B7" s="5" t="s">
        <v>58</v>
      </c>
      <c r="C7" s="5"/>
      <c r="D7" s="5"/>
      <c r="E7" s="7" t="s">
        <v>59</v>
      </c>
      <c r="F7" s="3">
        <v>470</v>
      </c>
      <c r="G7" s="3">
        <v>240</v>
      </c>
      <c r="H7" s="3">
        <v>255</v>
      </c>
      <c r="I7" s="6" t="s">
        <v>44</v>
      </c>
      <c r="J7" s="6">
        <v>0.86580086580086579</v>
      </c>
      <c r="K7" s="18">
        <v>41</v>
      </c>
      <c r="L7" s="3">
        <v>5</v>
      </c>
      <c r="M7" s="4">
        <v>36.083333333333336</v>
      </c>
      <c r="N7" s="4">
        <v>31.240981240981242</v>
      </c>
      <c r="O7" s="3">
        <v>2</v>
      </c>
      <c r="P7" s="20">
        <v>4.9517274236375393</v>
      </c>
      <c r="Q7" s="25">
        <v>4.9517274236375393</v>
      </c>
      <c r="R7" s="21">
        <v>473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2" customFormat="1" ht="18.899999999999999" customHeight="1" x14ac:dyDescent="0.35">
      <c r="A8" s="5" t="s">
        <v>60</v>
      </c>
      <c r="B8" s="5" t="s">
        <v>61</v>
      </c>
      <c r="C8" s="5"/>
      <c r="D8" s="5"/>
      <c r="E8" s="7" t="s">
        <v>62</v>
      </c>
      <c r="F8" s="3">
        <v>1256</v>
      </c>
      <c r="G8" s="3">
        <v>242</v>
      </c>
      <c r="H8" s="3">
        <v>257</v>
      </c>
      <c r="I8" s="6" t="s">
        <v>44</v>
      </c>
      <c r="J8" s="6">
        <v>0.86430423509075194</v>
      </c>
      <c r="K8" s="18">
        <v>35</v>
      </c>
      <c r="L8" s="3">
        <v>25</v>
      </c>
      <c r="M8" s="4">
        <v>30.416666666666664</v>
      </c>
      <c r="N8" s="4">
        <v>26.289253817343702</v>
      </c>
      <c r="O8" s="3">
        <v>1</v>
      </c>
      <c r="P8" s="20">
        <v>0</v>
      </c>
      <c r="Q8" s="25"/>
      <c r="R8" s="21">
        <v>257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ht="18.899999999999999" customHeight="1" x14ac:dyDescent="0.35">
      <c r="A9" s="40" t="s">
        <v>81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38" ht="18.899999999999999" customHeight="1" thickBot="1" x14ac:dyDescent="0.35">
      <c r="A10" s="43" t="s">
        <v>79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38" ht="18.899999999999999" customHeight="1" thickTop="1" x14ac:dyDescent="0.35">
      <c r="A11" s="28"/>
      <c r="B11" s="28"/>
      <c r="C11" s="29"/>
      <c r="D11" s="29"/>
      <c r="E11" s="29"/>
      <c r="F11" s="29"/>
      <c r="G11" s="44"/>
      <c r="H11" s="44"/>
      <c r="I11" s="44"/>
      <c r="J11" s="44"/>
      <c r="K11" s="44"/>
      <c r="L11" s="44"/>
      <c r="M11" s="30"/>
      <c r="N11" s="30"/>
      <c r="O11" s="31"/>
      <c r="P11" s="14" t="s">
        <v>17</v>
      </c>
      <c r="Q11" s="14" t="s">
        <v>17</v>
      </c>
      <c r="R11" s="24" t="s">
        <v>37</v>
      </c>
    </row>
    <row r="12" spans="1:38" ht="18.899999999999999" customHeight="1" x14ac:dyDescent="0.35">
      <c r="A12" s="8"/>
      <c r="B12" s="8"/>
      <c r="C12" s="27"/>
      <c r="D12" s="27"/>
      <c r="E12" s="27"/>
      <c r="F12" s="27"/>
      <c r="G12" s="27" t="s">
        <v>34</v>
      </c>
      <c r="H12" s="27"/>
      <c r="I12" s="27" t="s">
        <v>33</v>
      </c>
      <c r="J12" s="27"/>
      <c r="K12" s="27" t="s">
        <v>32</v>
      </c>
      <c r="L12" s="27"/>
      <c r="M12" s="27" t="s">
        <v>31</v>
      </c>
      <c r="N12" s="27" t="s">
        <v>30</v>
      </c>
      <c r="O12" s="11"/>
      <c r="P12" s="15" t="s">
        <v>15</v>
      </c>
      <c r="Q12" s="15" t="s">
        <v>15</v>
      </c>
      <c r="R12" s="13" t="s">
        <v>35</v>
      </c>
    </row>
    <row r="13" spans="1:38" ht="18.899999999999999" customHeight="1" thickBot="1" x14ac:dyDescent="0.4">
      <c r="A13" s="8" t="s">
        <v>28</v>
      </c>
      <c r="B13" s="8" t="s">
        <v>27</v>
      </c>
      <c r="C13" s="27" t="s">
        <v>26</v>
      </c>
      <c r="D13" s="27" t="s">
        <v>25</v>
      </c>
      <c r="E13" s="27" t="s">
        <v>24</v>
      </c>
      <c r="F13" s="27" t="s">
        <v>23</v>
      </c>
      <c r="G13" s="27" t="s">
        <v>22</v>
      </c>
      <c r="H13" s="27" t="s">
        <v>21</v>
      </c>
      <c r="I13" s="27" t="s">
        <v>22</v>
      </c>
      <c r="J13" s="27" t="s">
        <v>21</v>
      </c>
      <c r="K13" s="27" t="s">
        <v>20</v>
      </c>
      <c r="L13" s="27" t="s">
        <v>19</v>
      </c>
      <c r="M13" s="27" t="s">
        <v>18</v>
      </c>
      <c r="N13" s="27" t="s">
        <v>17</v>
      </c>
      <c r="O13" s="11" t="s">
        <v>16</v>
      </c>
      <c r="P13" s="16" t="s">
        <v>29</v>
      </c>
      <c r="Q13" s="17" t="s">
        <v>43</v>
      </c>
      <c r="R13" s="13" t="s">
        <v>36</v>
      </c>
    </row>
    <row r="14" spans="1:38" ht="18.899999999999999" customHeight="1" thickTop="1" x14ac:dyDescent="0.35">
      <c r="A14" s="5" t="s">
        <v>54</v>
      </c>
      <c r="B14" s="5" t="s">
        <v>55</v>
      </c>
      <c r="C14" s="5"/>
      <c r="D14" s="5"/>
      <c r="E14" s="7" t="s">
        <v>56</v>
      </c>
      <c r="F14" s="3">
        <v>1309</v>
      </c>
      <c r="G14" s="3">
        <v>240</v>
      </c>
      <c r="H14" s="3">
        <v>255</v>
      </c>
      <c r="I14" s="6">
        <v>0.8771929824561403</v>
      </c>
      <c r="J14" s="6" t="s">
        <v>44</v>
      </c>
      <c r="K14" s="18">
        <v>42</v>
      </c>
      <c r="L14" s="3">
        <v>20</v>
      </c>
      <c r="M14" s="4">
        <v>37.333333333333336</v>
      </c>
      <c r="N14" s="4">
        <v>32.748538011695906</v>
      </c>
      <c r="O14" s="3">
        <v>3</v>
      </c>
      <c r="P14" s="19">
        <v>5.0619923476221551</v>
      </c>
      <c r="Q14" s="25">
        <v>3.1381484013062924</v>
      </c>
      <c r="R14" s="21">
        <v>448</v>
      </c>
    </row>
    <row r="15" spans="1:38" ht="18.899999999999999" customHeight="1" x14ac:dyDescent="0.35">
      <c r="A15" s="5" t="s">
        <v>57</v>
      </c>
      <c r="B15" s="5" t="s">
        <v>58</v>
      </c>
      <c r="C15" s="5"/>
      <c r="D15" s="5"/>
      <c r="E15" s="7" t="s">
        <v>59</v>
      </c>
      <c r="F15" s="3">
        <v>470</v>
      </c>
      <c r="G15" s="3">
        <v>240</v>
      </c>
      <c r="H15" s="3">
        <v>255</v>
      </c>
      <c r="I15" s="6" t="s">
        <v>44</v>
      </c>
      <c r="J15" s="6">
        <v>0.86580086580086579</v>
      </c>
      <c r="K15" s="18">
        <v>39</v>
      </c>
      <c r="L15" s="3">
        <v>12</v>
      </c>
      <c r="M15" s="4">
        <v>34.200000000000003</v>
      </c>
      <c r="N15" s="4">
        <v>29.610389610389614</v>
      </c>
      <c r="O15" s="3">
        <v>2</v>
      </c>
      <c r="P15" s="20">
        <v>1.9238439463158628</v>
      </c>
      <c r="Q15" s="25">
        <v>1.9238439463158628</v>
      </c>
      <c r="R15" s="21">
        <v>335</v>
      </c>
    </row>
    <row r="16" spans="1:38" ht="18.899999999999999" customHeight="1" x14ac:dyDescent="0.35">
      <c r="A16" s="5" t="s">
        <v>60</v>
      </c>
      <c r="B16" s="5" t="s">
        <v>61</v>
      </c>
      <c r="C16" s="5"/>
      <c r="D16" s="5"/>
      <c r="E16" s="7" t="s">
        <v>62</v>
      </c>
      <c r="F16" s="3">
        <v>1256</v>
      </c>
      <c r="G16" s="3">
        <v>242</v>
      </c>
      <c r="H16" s="3">
        <v>257</v>
      </c>
      <c r="I16" s="6" t="s">
        <v>44</v>
      </c>
      <c r="J16" s="6">
        <v>0.86430423509075194</v>
      </c>
      <c r="K16" s="18">
        <v>37</v>
      </c>
      <c r="L16" s="3">
        <v>2</v>
      </c>
      <c r="M16" s="4">
        <v>32.033333333333331</v>
      </c>
      <c r="N16" s="4">
        <v>27.686545664073751</v>
      </c>
      <c r="O16" s="3">
        <v>1</v>
      </c>
      <c r="P16" s="20">
        <v>0</v>
      </c>
      <c r="Q16" s="25"/>
      <c r="R16" s="21">
        <v>257</v>
      </c>
    </row>
    <row r="17" spans="1:18" ht="18.899999999999999" customHeight="1" x14ac:dyDescent="0.35">
      <c r="A17" s="40" t="s">
        <v>80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8" ht="18.899999999999999" customHeight="1" thickBot="1" x14ac:dyDescent="0.35">
      <c r="A18" s="43" t="s">
        <v>79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</row>
    <row r="19" spans="1:18" ht="18.899999999999999" customHeight="1" thickTop="1" x14ac:dyDescent="0.3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14" t="s">
        <v>17</v>
      </c>
      <c r="Q19" s="14" t="s">
        <v>17</v>
      </c>
      <c r="R19" s="24" t="s">
        <v>37</v>
      </c>
    </row>
    <row r="20" spans="1:18" ht="18.899999999999999" customHeight="1" x14ac:dyDescent="0.35">
      <c r="A20" s="10"/>
      <c r="B20" s="10"/>
      <c r="C20" s="9"/>
      <c r="D20" s="9"/>
      <c r="E20" s="9"/>
      <c r="F20" s="9"/>
      <c r="G20" s="42" t="s">
        <v>34</v>
      </c>
      <c r="H20" s="42"/>
      <c r="I20" s="42" t="s">
        <v>33</v>
      </c>
      <c r="J20" s="42"/>
      <c r="K20" s="42" t="s">
        <v>32</v>
      </c>
      <c r="L20" s="42"/>
      <c r="M20" s="27" t="s">
        <v>31</v>
      </c>
      <c r="N20" s="27" t="s">
        <v>30</v>
      </c>
      <c r="O20" s="11"/>
      <c r="P20" s="15" t="s">
        <v>15</v>
      </c>
      <c r="Q20" s="15" t="s">
        <v>15</v>
      </c>
      <c r="R20" s="13" t="s">
        <v>35</v>
      </c>
    </row>
    <row r="21" spans="1:18" ht="18.899999999999999" customHeight="1" thickBot="1" x14ac:dyDescent="0.4">
      <c r="A21" s="8" t="s">
        <v>28</v>
      </c>
      <c r="B21" s="8" t="s">
        <v>27</v>
      </c>
      <c r="C21" s="27" t="s">
        <v>26</v>
      </c>
      <c r="D21" s="27" t="s">
        <v>25</v>
      </c>
      <c r="E21" s="27" t="s">
        <v>24</v>
      </c>
      <c r="F21" s="27" t="s">
        <v>23</v>
      </c>
      <c r="G21" s="27" t="s">
        <v>22</v>
      </c>
      <c r="H21" s="27" t="s">
        <v>21</v>
      </c>
      <c r="I21" s="27" t="s">
        <v>22</v>
      </c>
      <c r="J21" s="27" t="s">
        <v>21</v>
      </c>
      <c r="K21" s="27" t="s">
        <v>20</v>
      </c>
      <c r="L21" s="27" t="s">
        <v>19</v>
      </c>
      <c r="M21" s="27" t="s">
        <v>18</v>
      </c>
      <c r="N21" s="27" t="s">
        <v>17</v>
      </c>
      <c r="O21" s="11" t="s">
        <v>16</v>
      </c>
      <c r="P21" s="16" t="s">
        <v>29</v>
      </c>
      <c r="Q21" s="17" t="s">
        <v>43</v>
      </c>
      <c r="R21" s="13" t="s">
        <v>36</v>
      </c>
    </row>
    <row r="22" spans="1:18" ht="18.899999999999999" customHeight="1" thickTop="1" x14ac:dyDescent="0.35">
      <c r="A22" s="5" t="s">
        <v>54</v>
      </c>
      <c r="B22" s="5" t="s">
        <v>55</v>
      </c>
      <c r="C22" s="5"/>
      <c r="D22" s="5"/>
      <c r="E22" s="7" t="s">
        <v>56</v>
      </c>
      <c r="F22" s="3">
        <v>1309</v>
      </c>
      <c r="G22" s="3">
        <v>240</v>
      </c>
      <c r="H22" s="3">
        <v>255</v>
      </c>
      <c r="I22" s="6">
        <v>0.8771929824561403</v>
      </c>
      <c r="J22" s="6" t="s">
        <v>44</v>
      </c>
      <c r="K22" s="18">
        <v>128</v>
      </c>
      <c r="L22" s="3">
        <v>43</v>
      </c>
      <c r="M22" s="4">
        <v>123.71666666666667</v>
      </c>
      <c r="N22" s="4">
        <v>108.5233918128655</v>
      </c>
      <c r="O22" s="3">
        <v>3</v>
      </c>
      <c r="P22" s="19">
        <v>8.7394678716381833</v>
      </c>
      <c r="Q22" s="25">
        <v>8.4945317840054742</v>
      </c>
      <c r="R22" s="21">
        <v>340</v>
      </c>
    </row>
    <row r="23" spans="1:18" ht="18.899999999999999" customHeight="1" x14ac:dyDescent="0.35">
      <c r="A23" s="5" t="s">
        <v>57</v>
      </c>
      <c r="B23" s="5" t="s">
        <v>58</v>
      </c>
      <c r="C23" s="5"/>
      <c r="D23" s="5"/>
      <c r="E23" s="7" t="s">
        <v>59</v>
      </c>
      <c r="F23" s="3">
        <v>470</v>
      </c>
      <c r="G23" s="3">
        <v>240</v>
      </c>
      <c r="H23" s="3">
        <v>255</v>
      </c>
      <c r="I23" s="6" t="s">
        <v>44</v>
      </c>
      <c r="J23" s="6">
        <v>0.86580086580086579</v>
      </c>
      <c r="K23" s="18">
        <v>120</v>
      </c>
      <c r="L23" s="3">
        <v>32</v>
      </c>
      <c r="M23" s="4">
        <v>115.53333333333333</v>
      </c>
      <c r="N23" s="4">
        <v>100.02886002886002</v>
      </c>
      <c r="O23" s="3">
        <v>2</v>
      </c>
      <c r="P23" s="20">
        <v>0.24493608763270913</v>
      </c>
      <c r="Q23" s="25">
        <v>0.24493608763270913</v>
      </c>
      <c r="R23" s="21">
        <v>258</v>
      </c>
    </row>
    <row r="24" spans="1:18" ht="18.899999999999999" customHeight="1" x14ac:dyDescent="0.35">
      <c r="A24" s="5" t="s">
        <v>60</v>
      </c>
      <c r="B24" s="5" t="s">
        <v>61</v>
      </c>
      <c r="C24" s="5"/>
      <c r="D24" s="5"/>
      <c r="E24" s="7" t="s">
        <v>62</v>
      </c>
      <c r="F24" s="3">
        <v>1256</v>
      </c>
      <c r="G24" s="3">
        <v>242</v>
      </c>
      <c r="H24" s="3">
        <v>257</v>
      </c>
      <c r="I24" s="6" t="s">
        <v>44</v>
      </c>
      <c r="J24" s="6">
        <v>0.86430423509075194</v>
      </c>
      <c r="K24" s="18">
        <v>120</v>
      </c>
      <c r="L24" s="3">
        <v>27</v>
      </c>
      <c r="M24" s="4">
        <v>115.45</v>
      </c>
      <c r="N24" s="4">
        <v>99.783923941227314</v>
      </c>
      <c r="O24" s="3">
        <v>1</v>
      </c>
      <c r="P24" s="20">
        <v>0</v>
      </c>
      <c r="Q24" s="25"/>
      <c r="R24" s="21">
        <v>257</v>
      </c>
    </row>
    <row r="25" spans="1:18" ht="33.6" x14ac:dyDescent="0.65">
      <c r="A25" s="34" t="s">
        <v>85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x14ac:dyDescent="0.3">
      <c r="F26" s="36" t="s">
        <v>86</v>
      </c>
      <c r="G26" s="36" t="s">
        <v>87</v>
      </c>
      <c r="H26" s="36" t="s">
        <v>88</v>
      </c>
      <c r="I26" s="36" t="s">
        <v>89</v>
      </c>
    </row>
    <row r="27" spans="1:18" ht="18" x14ac:dyDescent="0.35">
      <c r="E27" s="5" t="s">
        <v>54</v>
      </c>
      <c r="F27" s="38">
        <v>3</v>
      </c>
      <c r="G27" s="38">
        <v>3</v>
      </c>
      <c r="H27" s="38">
        <v>3</v>
      </c>
      <c r="I27" s="38">
        <f>SUM(F27:H27)</f>
        <v>9</v>
      </c>
    </row>
    <row r="28" spans="1:18" ht="18" x14ac:dyDescent="0.35">
      <c r="E28" s="5" t="s">
        <v>57</v>
      </c>
      <c r="F28" s="38">
        <v>2</v>
      </c>
      <c r="G28" s="38">
        <v>2</v>
      </c>
      <c r="H28" s="38">
        <v>2</v>
      </c>
      <c r="I28" s="38">
        <f t="shared" ref="I28:I29" si="0">SUM(F28:H28)</f>
        <v>6</v>
      </c>
    </row>
    <row r="29" spans="1:18" ht="18" x14ac:dyDescent="0.35">
      <c r="E29" s="5" t="s">
        <v>60</v>
      </c>
      <c r="F29" s="38">
        <v>1</v>
      </c>
      <c r="G29" s="38">
        <v>1</v>
      </c>
      <c r="H29" s="38">
        <v>1</v>
      </c>
      <c r="I29" s="38">
        <f t="shared" si="0"/>
        <v>3</v>
      </c>
    </row>
  </sheetData>
  <mergeCells count="17">
    <mergeCell ref="A18:O18"/>
    <mergeCell ref="A19:O19"/>
    <mergeCell ref="G20:H20"/>
    <mergeCell ref="I20:J20"/>
    <mergeCell ref="K20:L20"/>
    <mergeCell ref="A17:O17"/>
    <mergeCell ref="A1:O1"/>
    <mergeCell ref="A2:O2"/>
    <mergeCell ref="A3:O3"/>
    <mergeCell ref="G4:H4"/>
    <mergeCell ref="I4:J4"/>
    <mergeCell ref="K4:L4"/>
    <mergeCell ref="A9:O9"/>
    <mergeCell ref="A10:O10"/>
    <mergeCell ref="G11:H11"/>
    <mergeCell ref="I11:J11"/>
    <mergeCell ref="K11:L11"/>
  </mergeCells>
  <printOptions horizontalCentered="1" verticalCentered="1"/>
  <pageMargins left="0.2" right="0.2" top="0.75" bottom="0.5" header="0.3" footer="0.05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pageSetUpPr fitToPage="1"/>
  </sheetPr>
  <dimension ref="A1:AL37"/>
  <sheetViews>
    <sheetView workbookViewId="0">
      <selection activeCell="V30" sqref="V30"/>
    </sheetView>
  </sheetViews>
  <sheetFormatPr defaultRowHeight="14.4" x14ac:dyDescent="0.3"/>
  <cols>
    <col min="1" max="1" width="15.6640625" customWidth="1"/>
    <col min="2" max="2" width="16.5546875" customWidth="1"/>
    <col min="3" max="3" width="9.33203125" customWidth="1"/>
    <col min="4" max="4" width="9.6640625" customWidth="1"/>
    <col min="5" max="5" width="18.44140625" customWidth="1"/>
    <col min="6" max="7" width="8.6640625" customWidth="1"/>
    <col min="8" max="8" width="10.6640625" customWidth="1"/>
    <col min="9" max="9" width="9.109375" bestFit="1" customWidth="1"/>
    <col min="10" max="10" width="10.6640625" customWidth="1"/>
    <col min="11" max="12" width="8.6640625" customWidth="1"/>
    <col min="13" max="13" width="9" customWidth="1"/>
    <col min="14" max="14" width="9.44140625" customWidth="1"/>
    <col min="15" max="15" width="8.6640625" style="1" customWidth="1"/>
    <col min="24" max="25" width="16" bestFit="1" customWidth="1"/>
    <col min="26" max="26" width="9.5546875" bestFit="1" customWidth="1"/>
    <col min="31" max="31" width="10.5546875" bestFit="1" customWidth="1"/>
  </cols>
  <sheetData>
    <row r="1" spans="1:38" ht="31.2" x14ac:dyDescent="0.6">
      <c r="A1" s="39" t="s">
        <v>84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22"/>
      <c r="Q1" s="22"/>
      <c r="R1" s="22"/>
    </row>
    <row r="2" spans="1:38" s="2" customFormat="1" ht="18.899999999999999" customHeight="1" thickBot="1" x14ac:dyDescent="0.4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3"/>
      <c r="Q2" s="23"/>
      <c r="R2" s="2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</row>
    <row r="3" spans="1:38" ht="18.899999999999999" customHeight="1" thickTop="1" x14ac:dyDescent="0.3">
      <c r="A3" s="41" t="s">
        <v>79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4" t="s">
        <v>17</v>
      </c>
      <c r="Q3" s="14" t="s">
        <v>17</v>
      </c>
      <c r="R3" s="24" t="s">
        <v>37</v>
      </c>
    </row>
    <row r="4" spans="1:38" s="2" customFormat="1" ht="18.899999999999999" customHeight="1" x14ac:dyDescent="0.35">
      <c r="A4" s="10"/>
      <c r="B4" s="10"/>
      <c r="C4" s="9"/>
      <c r="D4" s="9"/>
      <c r="E4" s="9"/>
      <c r="F4" s="9"/>
      <c r="G4" s="42" t="s">
        <v>34</v>
      </c>
      <c r="H4" s="42"/>
      <c r="I4" s="42" t="s">
        <v>33</v>
      </c>
      <c r="J4" s="42"/>
      <c r="K4" s="42" t="s">
        <v>32</v>
      </c>
      <c r="L4" s="42"/>
      <c r="M4" s="27" t="s">
        <v>31</v>
      </c>
      <c r="N4" s="27" t="s">
        <v>30</v>
      </c>
      <c r="O4" s="11"/>
      <c r="P4" s="15" t="s">
        <v>15</v>
      </c>
      <c r="Q4" s="15" t="s">
        <v>15</v>
      </c>
      <c r="R4" s="13" t="s">
        <v>35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8" s="2" customFormat="1" ht="18.899999999999999" customHeight="1" thickBot="1" x14ac:dyDescent="0.4">
      <c r="A5" s="8" t="s">
        <v>28</v>
      </c>
      <c r="B5" s="8" t="s">
        <v>27</v>
      </c>
      <c r="C5" s="27" t="s">
        <v>26</v>
      </c>
      <c r="D5" s="27" t="s">
        <v>25</v>
      </c>
      <c r="E5" s="27" t="s">
        <v>24</v>
      </c>
      <c r="F5" s="27" t="s">
        <v>23</v>
      </c>
      <c r="G5" s="27" t="s">
        <v>22</v>
      </c>
      <c r="H5" s="27" t="s">
        <v>21</v>
      </c>
      <c r="I5" s="27" t="s">
        <v>22</v>
      </c>
      <c r="J5" s="27" t="s">
        <v>21</v>
      </c>
      <c r="K5" s="27" t="s">
        <v>20</v>
      </c>
      <c r="L5" s="27" t="s">
        <v>19</v>
      </c>
      <c r="M5" s="27" t="s">
        <v>18</v>
      </c>
      <c r="N5" s="27" t="s">
        <v>17</v>
      </c>
      <c r="O5" s="11" t="s">
        <v>16</v>
      </c>
      <c r="P5" s="16" t="s">
        <v>29</v>
      </c>
      <c r="Q5" s="17" t="s">
        <v>43</v>
      </c>
      <c r="R5" s="13" t="s">
        <v>36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</row>
    <row r="6" spans="1:38" s="2" customFormat="1" ht="18.899999999999999" customHeight="1" thickTop="1" x14ac:dyDescent="0.35">
      <c r="A6" s="5" t="s">
        <v>63</v>
      </c>
      <c r="B6" s="5" t="s">
        <v>64</v>
      </c>
      <c r="C6" s="5"/>
      <c r="D6" s="5"/>
      <c r="E6" s="7" t="s">
        <v>65</v>
      </c>
      <c r="F6" s="3">
        <v>505</v>
      </c>
      <c r="G6" s="3">
        <v>189</v>
      </c>
      <c r="H6" s="3">
        <v>204</v>
      </c>
      <c r="I6" s="6" t="s">
        <v>44</v>
      </c>
      <c r="J6" s="6">
        <v>0.90579710144927539</v>
      </c>
      <c r="K6" s="18">
        <v>37</v>
      </c>
      <c r="L6" s="3">
        <v>40</v>
      </c>
      <c r="M6" s="4">
        <v>32.666666666666664</v>
      </c>
      <c r="N6" s="4">
        <v>29.589371980676326</v>
      </c>
      <c r="O6" s="3">
        <v>2</v>
      </c>
      <c r="P6" s="20">
        <v>0.48489436873602898</v>
      </c>
      <c r="Q6" s="25">
        <v>0.48489436873602898</v>
      </c>
      <c r="R6" s="21">
        <v>222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</row>
    <row r="7" spans="1:38" s="2" customFormat="1" ht="18.899999999999999" customHeight="1" x14ac:dyDescent="0.35">
      <c r="A7" s="5" t="s">
        <v>66</v>
      </c>
      <c r="B7" s="5" t="s">
        <v>67</v>
      </c>
      <c r="C7" s="5"/>
      <c r="D7" s="5"/>
      <c r="E7" s="7" t="s">
        <v>68</v>
      </c>
      <c r="F7" s="3">
        <v>97</v>
      </c>
      <c r="G7" s="3">
        <v>186</v>
      </c>
      <c r="H7" s="3">
        <v>201</v>
      </c>
      <c r="I7" s="6" t="s">
        <v>44</v>
      </c>
      <c r="J7" s="6">
        <v>0.90826521344232514</v>
      </c>
      <c r="K7" s="18">
        <v>38</v>
      </c>
      <c r="L7" s="3">
        <v>48</v>
      </c>
      <c r="M7" s="4">
        <v>33.799999999999997</v>
      </c>
      <c r="N7" s="4">
        <v>30.699364214350588</v>
      </c>
      <c r="O7" s="3">
        <v>3</v>
      </c>
      <c r="P7" s="20">
        <v>1.5948866024102912</v>
      </c>
      <c r="Q7" s="25">
        <v>1.1099922336742623</v>
      </c>
      <c r="R7" s="21">
        <v>261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</row>
    <row r="8" spans="1:38" s="2" customFormat="1" ht="18.899999999999999" customHeight="1" x14ac:dyDescent="0.35">
      <c r="A8" s="5" t="s">
        <v>69</v>
      </c>
      <c r="B8" s="5" t="s">
        <v>70</v>
      </c>
      <c r="C8" s="5"/>
      <c r="D8" s="5"/>
      <c r="E8" s="7" t="s">
        <v>71</v>
      </c>
      <c r="F8" s="3">
        <v>144</v>
      </c>
      <c r="G8" s="3">
        <v>195</v>
      </c>
      <c r="H8" s="3">
        <v>210</v>
      </c>
      <c r="I8" s="6" t="s">
        <v>44</v>
      </c>
      <c r="J8" s="6">
        <v>0.90090090090090091</v>
      </c>
      <c r="K8" s="3" t="s">
        <v>78</v>
      </c>
      <c r="L8" s="3" t="s">
        <v>78</v>
      </c>
      <c r="M8" s="32" t="s">
        <v>78</v>
      </c>
      <c r="N8" s="32" t="s">
        <v>78</v>
      </c>
      <c r="O8" s="3">
        <v>6</v>
      </c>
      <c r="P8" s="20" t="s">
        <v>44</v>
      </c>
      <c r="Q8" s="25" t="s">
        <v>44</v>
      </c>
      <c r="R8" s="21" t="s">
        <v>44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</row>
    <row r="9" spans="1:38" s="2" customFormat="1" ht="18.899999999999999" customHeight="1" x14ac:dyDescent="0.35">
      <c r="A9" s="5" t="s">
        <v>72</v>
      </c>
      <c r="B9" s="5" t="s">
        <v>73</v>
      </c>
      <c r="C9" s="5"/>
      <c r="D9" s="5"/>
      <c r="E9" s="7" t="s">
        <v>74</v>
      </c>
      <c r="F9" s="3">
        <v>5155</v>
      </c>
      <c r="G9" s="3">
        <v>224</v>
      </c>
      <c r="H9" s="3">
        <v>239</v>
      </c>
      <c r="I9" s="6" t="s">
        <v>44</v>
      </c>
      <c r="J9" s="6">
        <v>0.87796312554872691</v>
      </c>
      <c r="K9" s="18">
        <v>38</v>
      </c>
      <c r="L9" s="3">
        <v>9</v>
      </c>
      <c r="M9" s="4">
        <v>33.15</v>
      </c>
      <c r="N9" s="4">
        <v>29.104477611940297</v>
      </c>
      <c r="O9" s="3">
        <v>1</v>
      </c>
      <c r="P9" s="20">
        <v>0</v>
      </c>
      <c r="Q9" s="25"/>
      <c r="R9" s="21">
        <v>239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</row>
    <row r="10" spans="1:38" s="2" customFormat="1" ht="18.899999999999999" customHeight="1" x14ac:dyDescent="0.35">
      <c r="A10" s="5" t="s">
        <v>75</v>
      </c>
      <c r="B10" s="5" t="s">
        <v>77</v>
      </c>
      <c r="C10" s="5"/>
      <c r="D10" s="5"/>
      <c r="E10" s="7" t="s">
        <v>76</v>
      </c>
      <c r="F10" s="3">
        <v>222</v>
      </c>
      <c r="G10" s="3">
        <v>231</v>
      </c>
      <c r="H10" s="3">
        <v>246</v>
      </c>
      <c r="I10" s="6" t="s">
        <v>44</v>
      </c>
      <c r="J10" s="6">
        <v>0.87260034904013961</v>
      </c>
      <c r="K10" s="18">
        <v>42</v>
      </c>
      <c r="L10" s="3">
        <v>44</v>
      </c>
      <c r="M10" s="4">
        <v>37.733333333333334</v>
      </c>
      <c r="N10" s="4">
        <v>32.926119837114605</v>
      </c>
      <c r="O10" s="3">
        <v>4</v>
      </c>
      <c r="P10" s="20">
        <v>3.8216422251743083</v>
      </c>
      <c r="Q10" s="25">
        <v>2.2267556227640171</v>
      </c>
      <c r="R10" s="21">
        <v>396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1:38" ht="18.899999999999999" customHeight="1" x14ac:dyDescent="0.35">
      <c r="A11" s="40" t="s">
        <v>81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38" ht="18.899999999999999" customHeight="1" thickBot="1" x14ac:dyDescent="0.35">
      <c r="A12" s="43" t="s">
        <v>79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38" ht="18.899999999999999" customHeight="1" thickTop="1" x14ac:dyDescent="0.35">
      <c r="A13" s="28"/>
      <c r="B13" s="28"/>
      <c r="C13" s="29"/>
      <c r="D13" s="29"/>
      <c r="E13" s="29"/>
      <c r="F13" s="29"/>
      <c r="G13" s="44"/>
      <c r="H13" s="44"/>
      <c r="I13" s="44"/>
      <c r="J13" s="44"/>
      <c r="K13" s="44"/>
      <c r="L13" s="44"/>
      <c r="M13" s="30"/>
      <c r="N13" s="30"/>
      <c r="O13" s="31"/>
      <c r="P13" s="14" t="s">
        <v>17</v>
      </c>
      <c r="Q13" s="14" t="s">
        <v>17</v>
      </c>
      <c r="R13" s="24" t="s">
        <v>37</v>
      </c>
    </row>
    <row r="14" spans="1:38" ht="18.899999999999999" customHeight="1" x14ac:dyDescent="0.35">
      <c r="A14" s="8"/>
      <c r="B14" s="8"/>
      <c r="C14" s="27"/>
      <c r="D14" s="27"/>
      <c r="E14" s="27"/>
      <c r="F14" s="27"/>
      <c r="G14" s="27" t="s">
        <v>34</v>
      </c>
      <c r="H14" s="27"/>
      <c r="I14" s="27" t="s">
        <v>33</v>
      </c>
      <c r="J14" s="27"/>
      <c r="K14" s="27" t="s">
        <v>32</v>
      </c>
      <c r="L14" s="27"/>
      <c r="M14" s="27" t="s">
        <v>31</v>
      </c>
      <c r="N14" s="27" t="s">
        <v>30</v>
      </c>
      <c r="O14" s="11"/>
      <c r="P14" s="15" t="s">
        <v>15</v>
      </c>
      <c r="Q14" s="15" t="s">
        <v>15</v>
      </c>
      <c r="R14" s="13" t="s">
        <v>35</v>
      </c>
    </row>
    <row r="15" spans="1:38" ht="18.899999999999999" customHeight="1" thickBot="1" x14ac:dyDescent="0.4">
      <c r="A15" s="8" t="s">
        <v>28</v>
      </c>
      <c r="B15" s="8" t="s">
        <v>27</v>
      </c>
      <c r="C15" s="27" t="s">
        <v>26</v>
      </c>
      <c r="D15" s="27" t="s">
        <v>25</v>
      </c>
      <c r="E15" s="27" t="s">
        <v>24</v>
      </c>
      <c r="F15" s="27" t="s">
        <v>23</v>
      </c>
      <c r="G15" s="27" t="s">
        <v>22</v>
      </c>
      <c r="H15" s="27" t="s">
        <v>21</v>
      </c>
      <c r="I15" s="27" t="s">
        <v>22</v>
      </c>
      <c r="J15" s="27" t="s">
        <v>21</v>
      </c>
      <c r="K15" s="27" t="s">
        <v>20</v>
      </c>
      <c r="L15" s="27" t="s">
        <v>19</v>
      </c>
      <c r="M15" s="27" t="s">
        <v>18</v>
      </c>
      <c r="N15" s="27" t="s">
        <v>17</v>
      </c>
      <c r="O15" s="11" t="s">
        <v>16</v>
      </c>
      <c r="P15" s="16" t="s">
        <v>29</v>
      </c>
      <c r="Q15" s="17" t="s">
        <v>43</v>
      </c>
      <c r="R15" s="13" t="s">
        <v>36</v>
      </c>
    </row>
    <row r="16" spans="1:38" ht="18.899999999999999" customHeight="1" thickTop="1" x14ac:dyDescent="0.35">
      <c r="A16" s="5" t="s">
        <v>63</v>
      </c>
      <c r="B16" s="5" t="s">
        <v>64</v>
      </c>
      <c r="C16" s="5"/>
      <c r="D16" s="5"/>
      <c r="E16" s="7" t="s">
        <v>65</v>
      </c>
      <c r="F16" s="3">
        <v>505</v>
      </c>
      <c r="G16" s="3">
        <v>189</v>
      </c>
      <c r="H16" s="3">
        <v>204</v>
      </c>
      <c r="I16" s="6" t="s">
        <v>44</v>
      </c>
      <c r="J16" s="6">
        <v>0.90579710144927539</v>
      </c>
      <c r="K16" s="18">
        <v>42</v>
      </c>
      <c r="L16" s="3">
        <v>37</v>
      </c>
      <c r="M16" s="4">
        <v>37.616666666666667</v>
      </c>
      <c r="N16" s="4">
        <v>34.07306763285024</v>
      </c>
      <c r="O16" s="3">
        <v>2</v>
      </c>
      <c r="P16" s="20">
        <v>2.3200679255046204</v>
      </c>
      <c r="Q16" s="25">
        <v>2.3200679255046204</v>
      </c>
      <c r="R16" s="21">
        <v>285</v>
      </c>
    </row>
    <row r="17" spans="1:18" ht="18.899999999999999" customHeight="1" x14ac:dyDescent="0.35">
      <c r="A17" s="5" t="s">
        <v>66</v>
      </c>
      <c r="B17" s="5" t="s">
        <v>67</v>
      </c>
      <c r="C17" s="5"/>
      <c r="D17" s="5"/>
      <c r="E17" s="7" t="s">
        <v>68</v>
      </c>
      <c r="F17" s="3">
        <v>97</v>
      </c>
      <c r="G17" s="3">
        <v>186</v>
      </c>
      <c r="H17" s="3">
        <v>201</v>
      </c>
      <c r="I17" s="6" t="s">
        <v>44</v>
      </c>
      <c r="J17" s="6">
        <v>0.90826521344232514</v>
      </c>
      <c r="K17" s="18">
        <v>43</v>
      </c>
      <c r="L17" s="3">
        <v>48</v>
      </c>
      <c r="M17" s="4">
        <v>38.799999999999997</v>
      </c>
      <c r="N17" s="4">
        <v>35.240690281562216</v>
      </c>
      <c r="O17" s="3">
        <v>3</v>
      </c>
      <c r="P17" s="20">
        <v>3.4876905742165967</v>
      </c>
      <c r="Q17" s="25">
        <v>1.1676226487119763</v>
      </c>
      <c r="R17" s="21">
        <v>322</v>
      </c>
    </row>
    <row r="18" spans="1:18" ht="18.899999999999999" customHeight="1" x14ac:dyDescent="0.35">
      <c r="A18" s="5" t="s">
        <v>69</v>
      </c>
      <c r="B18" s="5" t="s">
        <v>70</v>
      </c>
      <c r="C18" s="5"/>
      <c r="D18" s="5"/>
      <c r="E18" s="7" t="s">
        <v>71</v>
      </c>
      <c r="F18" s="3">
        <v>144</v>
      </c>
      <c r="G18" s="3">
        <v>195</v>
      </c>
      <c r="H18" s="3">
        <v>210</v>
      </c>
      <c r="I18" s="6" t="s">
        <v>44</v>
      </c>
      <c r="J18" s="6">
        <v>0.90090090090090091</v>
      </c>
      <c r="K18" s="18">
        <v>44</v>
      </c>
      <c r="L18" s="3">
        <v>11</v>
      </c>
      <c r="M18" s="4">
        <v>39.18333333333333</v>
      </c>
      <c r="N18" s="4">
        <v>35.3003003003003</v>
      </c>
      <c r="O18" s="3">
        <v>4</v>
      </c>
      <c r="P18" s="20">
        <v>3.5473005929546808</v>
      </c>
      <c r="Q18" s="25">
        <v>5.9610018738084136E-2</v>
      </c>
      <c r="R18" s="21">
        <v>334</v>
      </c>
    </row>
    <row r="19" spans="1:18" ht="18.899999999999999" customHeight="1" x14ac:dyDescent="0.35">
      <c r="A19" s="5" t="s">
        <v>72</v>
      </c>
      <c r="B19" s="5" t="s">
        <v>73</v>
      </c>
      <c r="C19" s="5"/>
      <c r="D19" s="5"/>
      <c r="E19" s="7" t="s">
        <v>74</v>
      </c>
      <c r="F19" s="3">
        <v>5155</v>
      </c>
      <c r="G19" s="3">
        <v>224</v>
      </c>
      <c r="H19" s="3">
        <v>239</v>
      </c>
      <c r="I19" s="6" t="s">
        <v>44</v>
      </c>
      <c r="J19" s="6">
        <v>0.87796312554872691</v>
      </c>
      <c r="K19" s="18">
        <v>41</v>
      </c>
      <c r="L19" s="3">
        <v>10</v>
      </c>
      <c r="M19" s="4">
        <v>36.166666666666664</v>
      </c>
      <c r="N19" s="4">
        <v>31.752999707345619</v>
      </c>
      <c r="O19" s="3">
        <v>1</v>
      </c>
      <c r="P19" s="20">
        <v>0</v>
      </c>
      <c r="Q19" s="25"/>
      <c r="R19" s="21">
        <v>239</v>
      </c>
    </row>
    <row r="20" spans="1:18" ht="18.899999999999999" customHeight="1" x14ac:dyDescent="0.35">
      <c r="A20" s="5" t="s">
        <v>75</v>
      </c>
      <c r="B20" s="5" t="s">
        <v>77</v>
      </c>
      <c r="C20" s="5"/>
      <c r="D20" s="5"/>
      <c r="E20" s="7" t="s">
        <v>76</v>
      </c>
      <c r="F20" s="3">
        <v>222</v>
      </c>
      <c r="G20" s="3">
        <v>231</v>
      </c>
      <c r="H20" s="3">
        <v>246</v>
      </c>
      <c r="I20" s="6" t="s">
        <v>44</v>
      </c>
      <c r="J20" s="6">
        <v>0.87260034904013961</v>
      </c>
      <c r="K20" s="18">
        <v>47</v>
      </c>
      <c r="L20" s="3">
        <v>0</v>
      </c>
      <c r="M20" s="4">
        <v>42</v>
      </c>
      <c r="N20" s="4">
        <v>36.64921465968586</v>
      </c>
      <c r="O20" s="3">
        <v>5</v>
      </c>
      <c r="P20" s="20">
        <v>4.896214952340241</v>
      </c>
      <c r="Q20" s="25">
        <v>1.3489143593855601</v>
      </c>
      <c r="R20" s="21">
        <v>423</v>
      </c>
    </row>
    <row r="21" spans="1:18" ht="18.899999999999999" customHeight="1" x14ac:dyDescent="0.35">
      <c r="A21" s="40" t="s">
        <v>80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8" ht="18.899999999999999" customHeight="1" thickBot="1" x14ac:dyDescent="0.35">
      <c r="A22" s="43" t="s">
        <v>79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</row>
    <row r="23" spans="1:18" ht="18.899999999999999" customHeight="1" thickTop="1" x14ac:dyDescent="0.3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14" t="s">
        <v>17</v>
      </c>
      <c r="Q23" s="14" t="s">
        <v>17</v>
      </c>
      <c r="R23" s="24" t="s">
        <v>37</v>
      </c>
    </row>
    <row r="24" spans="1:18" ht="18.899999999999999" customHeight="1" x14ac:dyDescent="0.35">
      <c r="A24" s="10"/>
      <c r="B24" s="10"/>
      <c r="C24" s="9"/>
      <c r="D24" s="9"/>
      <c r="E24" s="9"/>
      <c r="F24" s="9"/>
      <c r="G24" s="42" t="s">
        <v>34</v>
      </c>
      <c r="H24" s="42"/>
      <c r="I24" s="42" t="s">
        <v>33</v>
      </c>
      <c r="J24" s="42"/>
      <c r="K24" s="42" t="s">
        <v>32</v>
      </c>
      <c r="L24" s="42"/>
      <c r="M24" s="27" t="s">
        <v>31</v>
      </c>
      <c r="N24" s="27" t="s">
        <v>30</v>
      </c>
      <c r="O24" s="11"/>
      <c r="P24" s="15" t="s">
        <v>15</v>
      </c>
      <c r="Q24" s="15" t="s">
        <v>15</v>
      </c>
      <c r="R24" s="13" t="s">
        <v>35</v>
      </c>
    </row>
    <row r="25" spans="1:18" ht="18.899999999999999" customHeight="1" thickBot="1" x14ac:dyDescent="0.4">
      <c r="A25" s="8" t="s">
        <v>28</v>
      </c>
      <c r="B25" s="8" t="s">
        <v>27</v>
      </c>
      <c r="C25" s="27" t="s">
        <v>26</v>
      </c>
      <c r="D25" s="27" t="s">
        <v>25</v>
      </c>
      <c r="E25" s="27" t="s">
        <v>24</v>
      </c>
      <c r="F25" s="27" t="s">
        <v>23</v>
      </c>
      <c r="G25" s="27" t="s">
        <v>22</v>
      </c>
      <c r="H25" s="27" t="s">
        <v>21</v>
      </c>
      <c r="I25" s="27" t="s">
        <v>22</v>
      </c>
      <c r="J25" s="27" t="s">
        <v>21</v>
      </c>
      <c r="K25" s="27" t="s">
        <v>20</v>
      </c>
      <c r="L25" s="27" t="s">
        <v>19</v>
      </c>
      <c r="M25" s="27" t="s">
        <v>18</v>
      </c>
      <c r="N25" s="27" t="s">
        <v>17</v>
      </c>
      <c r="O25" s="11" t="s">
        <v>16</v>
      </c>
      <c r="P25" s="16" t="s">
        <v>29</v>
      </c>
      <c r="Q25" s="17" t="s">
        <v>43</v>
      </c>
      <c r="R25" s="13" t="s">
        <v>36</v>
      </c>
    </row>
    <row r="26" spans="1:18" ht="18.899999999999999" customHeight="1" thickTop="1" x14ac:dyDescent="0.35">
      <c r="A26" s="5" t="s">
        <v>63</v>
      </c>
      <c r="B26" s="5" t="s">
        <v>64</v>
      </c>
      <c r="C26" s="5"/>
      <c r="D26" s="5"/>
      <c r="E26" s="7" t="s">
        <v>65</v>
      </c>
      <c r="F26" s="3">
        <v>505</v>
      </c>
      <c r="G26" s="3">
        <v>189</v>
      </c>
      <c r="H26" s="3">
        <v>204</v>
      </c>
      <c r="I26" s="6" t="s">
        <v>44</v>
      </c>
      <c r="J26" s="6">
        <v>0.90579710144927539</v>
      </c>
      <c r="K26" s="18">
        <v>122</v>
      </c>
      <c r="L26" s="3">
        <v>7</v>
      </c>
      <c r="M26" s="4">
        <v>117.11666666666666</v>
      </c>
      <c r="N26" s="4">
        <v>106.08393719806763</v>
      </c>
      <c r="O26" s="3">
        <v>1</v>
      </c>
      <c r="P26" s="20">
        <v>0</v>
      </c>
      <c r="Q26" s="25"/>
      <c r="R26" s="21">
        <v>204</v>
      </c>
    </row>
    <row r="27" spans="1:18" ht="18.899999999999999" customHeight="1" x14ac:dyDescent="0.35">
      <c r="A27" s="5" t="s">
        <v>66</v>
      </c>
      <c r="B27" s="5" t="s">
        <v>67</v>
      </c>
      <c r="C27" s="5"/>
      <c r="D27" s="5"/>
      <c r="E27" s="7" t="s">
        <v>68</v>
      </c>
      <c r="F27" s="3">
        <v>97</v>
      </c>
      <c r="G27" s="3">
        <v>186</v>
      </c>
      <c r="H27" s="3">
        <v>201</v>
      </c>
      <c r="I27" s="6" t="s">
        <v>44</v>
      </c>
      <c r="J27" s="6">
        <v>0.90826521344232514</v>
      </c>
      <c r="K27" s="3" t="s">
        <v>78</v>
      </c>
      <c r="L27" s="3" t="s">
        <v>78</v>
      </c>
      <c r="M27" s="32" t="s">
        <v>78</v>
      </c>
      <c r="N27" s="32" t="s">
        <v>78</v>
      </c>
      <c r="O27" s="3">
        <v>6</v>
      </c>
      <c r="P27" s="20" t="s">
        <v>44</v>
      </c>
      <c r="Q27" s="25" t="s">
        <v>44</v>
      </c>
      <c r="R27" s="21" t="s">
        <v>44</v>
      </c>
    </row>
    <row r="28" spans="1:18" ht="18.899999999999999" customHeight="1" x14ac:dyDescent="0.35">
      <c r="A28" s="5" t="s">
        <v>69</v>
      </c>
      <c r="B28" s="5" t="s">
        <v>70</v>
      </c>
      <c r="C28" s="5"/>
      <c r="D28" s="5"/>
      <c r="E28" s="7" t="s">
        <v>71</v>
      </c>
      <c r="F28" s="3">
        <v>144</v>
      </c>
      <c r="G28" s="3">
        <v>195</v>
      </c>
      <c r="H28" s="3">
        <v>210</v>
      </c>
      <c r="I28" s="6" t="s">
        <v>44</v>
      </c>
      <c r="J28" s="6">
        <v>0.90090090090090091</v>
      </c>
      <c r="K28" s="3" t="s">
        <v>78</v>
      </c>
      <c r="L28" s="3" t="s">
        <v>78</v>
      </c>
      <c r="M28" s="32" t="s">
        <v>78</v>
      </c>
      <c r="N28" s="32" t="s">
        <v>78</v>
      </c>
      <c r="O28" s="3">
        <v>6</v>
      </c>
      <c r="P28" s="20" t="s">
        <v>44</v>
      </c>
      <c r="Q28" s="25" t="s">
        <v>44</v>
      </c>
      <c r="R28" s="21" t="s">
        <v>44</v>
      </c>
    </row>
    <row r="29" spans="1:18" ht="18.899999999999999" customHeight="1" x14ac:dyDescent="0.35">
      <c r="A29" s="5" t="s">
        <v>72</v>
      </c>
      <c r="B29" s="5" t="s">
        <v>73</v>
      </c>
      <c r="C29" s="5"/>
      <c r="D29" s="5"/>
      <c r="E29" s="7" t="s">
        <v>74</v>
      </c>
      <c r="F29" s="3">
        <v>5155</v>
      </c>
      <c r="G29" s="3">
        <v>224</v>
      </c>
      <c r="H29" s="3">
        <v>239</v>
      </c>
      <c r="I29" s="6" t="s">
        <v>44</v>
      </c>
      <c r="J29" s="6">
        <v>0.87796312554872691</v>
      </c>
      <c r="K29" s="18">
        <v>132</v>
      </c>
      <c r="L29" s="3">
        <v>8</v>
      </c>
      <c r="M29" s="4">
        <v>127.13333333333333</v>
      </c>
      <c r="N29" s="4">
        <v>111.61837869476147</v>
      </c>
      <c r="O29" s="3">
        <v>2</v>
      </c>
      <c r="P29" s="20">
        <v>5.5344414966938444</v>
      </c>
      <c r="Q29" s="25">
        <v>5.5344414966938444</v>
      </c>
      <c r="R29" s="21">
        <v>298</v>
      </c>
    </row>
    <row r="30" spans="1:18" ht="18.899999999999999" customHeight="1" x14ac:dyDescent="0.35">
      <c r="A30" s="5" t="s">
        <v>75</v>
      </c>
      <c r="B30" s="5" t="s">
        <v>77</v>
      </c>
      <c r="C30" s="5"/>
      <c r="D30" s="5"/>
      <c r="E30" s="7" t="s">
        <v>76</v>
      </c>
      <c r="F30" s="3">
        <v>222</v>
      </c>
      <c r="G30" s="3">
        <v>231</v>
      </c>
      <c r="H30" s="3">
        <v>246</v>
      </c>
      <c r="I30" s="6" t="s">
        <v>44</v>
      </c>
      <c r="J30" s="6">
        <v>0.87260034904013961</v>
      </c>
      <c r="K30" s="3" t="s">
        <v>83</v>
      </c>
      <c r="L30" s="3" t="s">
        <v>83</v>
      </c>
      <c r="M30" s="32" t="s">
        <v>83</v>
      </c>
      <c r="N30" s="32" t="s">
        <v>83</v>
      </c>
      <c r="O30" s="3">
        <v>6</v>
      </c>
      <c r="P30" s="20" t="s">
        <v>44</v>
      </c>
      <c r="Q30" s="25" t="s">
        <v>44</v>
      </c>
      <c r="R30" s="21" t="s">
        <v>44</v>
      </c>
    </row>
    <row r="31" spans="1:18" ht="33.6" x14ac:dyDescent="0.65">
      <c r="A31" s="34" t="s">
        <v>85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x14ac:dyDescent="0.3">
      <c r="F32" s="36" t="s">
        <v>86</v>
      </c>
      <c r="G32" s="36" t="s">
        <v>87</v>
      </c>
      <c r="H32" s="36" t="s">
        <v>88</v>
      </c>
      <c r="I32" s="36" t="s">
        <v>89</v>
      </c>
    </row>
    <row r="33" spans="5:9" ht="18" x14ac:dyDescent="0.35">
      <c r="E33" s="5" t="s">
        <v>63</v>
      </c>
      <c r="F33" s="3">
        <v>2</v>
      </c>
      <c r="G33" s="3">
        <v>2</v>
      </c>
      <c r="H33" s="3">
        <v>1</v>
      </c>
      <c r="I33" s="38">
        <f>SUM(F33:H33)</f>
        <v>5</v>
      </c>
    </row>
    <row r="34" spans="5:9" ht="18" x14ac:dyDescent="0.35">
      <c r="E34" s="5" t="s">
        <v>66</v>
      </c>
      <c r="F34" s="3">
        <v>3</v>
      </c>
      <c r="G34" s="3">
        <v>3</v>
      </c>
      <c r="H34" s="3">
        <v>6</v>
      </c>
      <c r="I34" s="38">
        <f t="shared" ref="I34:I37" si="0">SUM(F34:H34)</f>
        <v>12</v>
      </c>
    </row>
    <row r="35" spans="5:9" ht="18" x14ac:dyDescent="0.35">
      <c r="E35" s="5" t="s">
        <v>69</v>
      </c>
      <c r="F35" s="3">
        <v>6</v>
      </c>
      <c r="G35" s="3">
        <v>4</v>
      </c>
      <c r="H35" s="3">
        <v>6</v>
      </c>
      <c r="I35" s="38">
        <f t="shared" si="0"/>
        <v>16</v>
      </c>
    </row>
    <row r="36" spans="5:9" ht="18" x14ac:dyDescent="0.35">
      <c r="E36" s="5" t="s">
        <v>72</v>
      </c>
      <c r="F36" s="3">
        <v>1</v>
      </c>
      <c r="G36" s="3">
        <v>1</v>
      </c>
      <c r="H36" s="3">
        <v>2</v>
      </c>
      <c r="I36" s="38">
        <f t="shared" si="0"/>
        <v>4</v>
      </c>
    </row>
    <row r="37" spans="5:9" ht="18" x14ac:dyDescent="0.35">
      <c r="E37" s="5" t="s">
        <v>75</v>
      </c>
      <c r="F37" s="3">
        <v>4</v>
      </c>
      <c r="G37" s="3">
        <v>5</v>
      </c>
      <c r="H37" s="3">
        <v>6</v>
      </c>
      <c r="I37" s="38">
        <f t="shared" si="0"/>
        <v>15</v>
      </c>
    </row>
  </sheetData>
  <mergeCells count="17">
    <mergeCell ref="A22:O22"/>
    <mergeCell ref="A23:O23"/>
    <mergeCell ref="G24:H24"/>
    <mergeCell ref="I24:J24"/>
    <mergeCell ref="K24:L24"/>
    <mergeCell ref="A21:O21"/>
    <mergeCell ref="A1:O1"/>
    <mergeCell ref="A2:O2"/>
    <mergeCell ref="A3:O3"/>
    <mergeCell ref="G4:H4"/>
    <mergeCell ref="I4:J4"/>
    <mergeCell ref="K4:L4"/>
    <mergeCell ref="A11:O11"/>
    <mergeCell ref="A12:O12"/>
    <mergeCell ref="G13:H13"/>
    <mergeCell ref="I13:J13"/>
    <mergeCell ref="K13:L13"/>
  </mergeCells>
  <printOptions horizontalCentered="1" verticalCentered="1"/>
  <pageMargins left="0.2" right="0.2" top="0.75" bottom="0.5" header="0.3" footer="0.05"/>
  <pageSetup scale="71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Fleet 1</vt:lpstr>
      <vt:lpstr>Fleet 2</vt:lpstr>
      <vt:lpstr>Fleet 3</vt:lpstr>
      <vt:lpstr>Fleet 4</vt:lpstr>
      <vt:lpstr>'Fleet 1'!Print_Area</vt:lpstr>
      <vt:lpstr>'Fleet 2'!Print_Area</vt:lpstr>
      <vt:lpstr>'Fleet 3'!Print_Area</vt:lpstr>
      <vt:lpstr>'Fleet 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Maloney</dc:creator>
  <cp:lastModifiedBy>Paul Triska</cp:lastModifiedBy>
  <cp:lastPrinted>2015-04-13T13:22:12Z</cp:lastPrinted>
  <dcterms:created xsi:type="dcterms:W3CDTF">2015-01-20T21:42:42Z</dcterms:created>
  <dcterms:modified xsi:type="dcterms:W3CDTF">2015-04-29T02:11:23Z</dcterms:modified>
</cp:coreProperties>
</file>